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820" activeTab="0"/>
  </bookViews>
  <sheets>
    <sheet name="kèm theo tờ trình" sheetId="1" r:id="rId1"/>
    <sheet name="Sheet1" sheetId="2" r:id="rId2"/>
  </sheets>
  <definedNames>
    <definedName name="_xlnm.Print_Titles" localSheetId="0">'kèm theo tờ trình'!$4:$4</definedName>
  </definedNames>
  <calcPr fullCalcOnLoad="1"/>
</workbook>
</file>

<file path=xl/sharedStrings.xml><?xml version="1.0" encoding="utf-8"?>
<sst xmlns="http://schemas.openxmlformats.org/spreadsheetml/2006/main" count="50" uniqueCount="44">
  <si>
    <t>Ký hiệu lô đất</t>
  </si>
  <si>
    <t>STT</t>
  </si>
  <si>
    <t>Khu vực, vị trí</t>
  </si>
  <si>
    <t>9A</t>
  </si>
  <si>
    <t>9B</t>
  </si>
  <si>
    <t>10A</t>
  </si>
  <si>
    <t>10B</t>
  </si>
  <si>
    <t>I. Khu quy hoạch thôn Giáp Trung, xã Hương Toàn (02 lô)</t>
  </si>
  <si>
    <t>IV. Khu quy hoạch phường Hương Hồ (06 lô)</t>
  </si>
  <si>
    <t>V. Khu quy hoạch phường Hương An (20 lô)</t>
  </si>
  <si>
    <t>II. Khu quy hoạch thôn Thai Dương Thượng Đông, xã Hải Dương (29 lô)</t>
  </si>
  <si>
    <t>III. Khu quy hoạch vùng Bàu Cóc, tổ dân phố 12, phường Hương Văn (08 lô)</t>
  </si>
  <si>
    <t xml:space="preserve"> 1. Khu quy hoạch Tổ dân phố 1 </t>
  </si>
  <si>
    <t>Vị trí 1, khu vực 1, 2 mặt tiền (đường quy hoạch 11.5m và đường quy hoạch 7.0m)</t>
  </si>
  <si>
    <t>Vị trí 2, đường Nguyễn Chí Thanh (Từ cầu Hương Cần đến ranh giới phường Hương Sơ); 2 mặt tiền (đường WB3 và đường quy hoạch 19.5 m)</t>
  </si>
  <si>
    <t>Vị trí 1, khu vực 1; 2 mặt tiền đường quy hoạch 7.0m</t>
  </si>
  <si>
    <t>Vị trí 1, khu vực 1; 1 mặt tiền đường quy hoạch 7.0m</t>
  </si>
  <si>
    <t>Vị trí 1, khu vực 1; 1 mặt tiền đường quy hoạch 11.5m</t>
  </si>
  <si>
    <t>2. Khu quy hoạch Tổ dân phố 5</t>
  </si>
  <si>
    <t>Vị trí 1, các đường còn lại thuộc phường Hương Hồ; 1 mặt tiền đường quy hoạch 9m.</t>
  </si>
  <si>
    <t>Vị trí 1, các đường còn lại thuộc phường Hương Hồ (nay là đường Huỳnh Đình Túc dự kiến quy hoạch 9m)</t>
  </si>
  <si>
    <t xml:space="preserve">Vị trí 1, các đường còn lại thuộc phường Hương Hồ (nay là đường Huỳnh Đình Túc dự kiến quy hoạch 9m); 2 mặt tiền (đường Huỳnh Đình Túc và đường kiệt 3,5m). </t>
  </si>
  <si>
    <t>Vị trí 2, các đường còn lại thuộc phường Hương Hồ (nay là đường Huỳnh Đình Túc dự kiến quy hoạch 9m).</t>
  </si>
  <si>
    <t xml:space="preserve">3. Khu quy hoạch Tổ dân phố 8 </t>
  </si>
  <si>
    <t>1. Khu quy hoạch Tổ dân phố 9</t>
  </si>
  <si>
    <t>Vị trí 1 các đường còn lại thuộc phường Hương An; 2 mặt tiền đường quy hoạch 5m</t>
  </si>
  <si>
    <t>Vị trí 1 các đường còn lại thuộc phường Hương An; 1 mặt tiền đường quy hoạch 5m</t>
  </si>
  <si>
    <t>2. Khu quy hoạch Tổ dân phố 7</t>
  </si>
  <si>
    <t>Vị trí 1 các đường còn lại thuộc phường Hương An (đường bê tông 2.5m)</t>
  </si>
  <si>
    <t>Vị trí 1 các đường còn lại thuộc phường Hương An (đường đất)</t>
  </si>
  <si>
    <t>3. Khu quy hoạch Tổ dân phố 6</t>
  </si>
  <si>
    <t>4. Khu quy hoạch Tổ dân phố 4</t>
  </si>
  <si>
    <t>Vị trí 2, đường Văn Thánh (Đoạn 2: từ Khu di tích Võ Thánh đến Ngã ba đường Long Hồ đi Công ty Về nguồn); 2 mặt tiền đường quy hoạch 5m</t>
  </si>
  <si>
    <t>Vị trí 2, đường Văn Thánh (Đoạn 2: từ Khu di tích Võ Thánh đến Ngã ba đường Long Hồ đi Công ty Về nguồn), 1 mặt tiền, đường quy hoạch 5m</t>
  </si>
  <si>
    <t xml:space="preserve">Vị trí 2, Đường liên Tổ dân phố1 =&gt; 13 (thôn Giáp Trung và thôn Giáp Thượng cũ - Đoạn 5), (Loại 5.C); hiện nay là đường Trần Bạch Đằng (Đoạn 2: từ Ngã ba đường phía Tây Trường tiểu học vào khu tái định cư Ruộng Cà đến Tỉnh lộ 16); 1 mặt tiền đường quy hoạch 11.5m
</t>
  </si>
  <si>
    <t>Vị trí 1, Đường liên Tổ dân phố1 =&gt; 13 (thôn Giáp Trung và thôn Giáp Thượng cũ - Đoạn 5), (Loại 5.C); hiện nay là đường Bạch Đằng (Đoạn 2: từ Ngã ba đường phía Tây Trường tiểu học vào khu tái định cư Ruộng Cà đến Tỉnh lộ 16); 2 mặt tiền (đường liên tổ dân phố 1 =&gt; 13 và đường quy hoạch 11.5m)</t>
  </si>
  <si>
    <t>Vị trí 1, Đường liên Tổ dân phố1 =&gt; 13 (thôn Giáp Trung và thôn Giáp Thượng cũ - Đoạn 5), (Loại 5.C); hiện nay là đường Bạch Đằng (Đoạn 2: từ Ngã ba đường phía Tây Trường tiểu học vào khu tái định cư Ruộng Cà đến Tỉnh lộ 16); 1 mặt tiền đường liên tổ dân phố 1 =&gt; 13</t>
  </si>
  <si>
    <t>Vị trí 1, Đường liên phường An Hòa-Hương An;  Đoạn 2: Từ Cầu Cổ Bưu - Sau vị trí 2 (125 mét) đường tránh phía tây Huế (Loại 5.B) (nay là đường Cao Văn Khánh (Đoạn 2: Từ Cầu Cổ Bưu đến Cầu Bồn Trì); 2 mặt tiền (đường quy hoạch 13.5m và 12 m)</t>
  </si>
  <si>
    <t>Vị trí 1, Đường liên phường An Hòa-Hương A;  Đoạn 2: Từ Cầu Cổ Bưu - Sau vị trí 2 (125 mét) đường tránh phía tây Huế (Loại 5.B) (nay là đường Cao Văn Khánh (Đoạn 2: Từ Cầu Cổ Bưu đến Cầu Bồn Trì); 1 mặt tiền đường quy hoạch 13.5m.</t>
  </si>
  <si>
    <r>
      <t>Diện tích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</si>
  <si>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r>
      <t>Giá đất theo QĐ số 75/2014/QĐ-UBND nhân (x) với hệ số điều chỉnh giá đất 2015 (đồng/m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</si>
  <si>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Đơn giá 
(đồng/m2)</t>
  </si>
  <si>
    <t>PHỤ LỤC
 Giá đất cụ thể để đấu giá quyền sử dụng đất ở các lô đất thuộc các xã Hương Toàn, xã Hải Dương, phường Hương Hồ, phường Hương Văn, phường Hương An thuộc thị xã Hương Trà</t>
  </si>
  <si>
    <t>(Kèm theo Quyết định số   844  /QĐ-UBND ngày   13   tháng  5   năm 2015 của  UBND tỉnh)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</si>
</sst>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.##0"/>
    <numFmt numFmtId="169" formatCode="_(* #,##0.0_);_(* \(#,##0.0\);_(* &quot;-&quot;??_);_(@_)"/>
    <numFmt numFmtId="170" formatCode="_(* #,##0_);_(* \(#,##0\);_(* &quot;-&quot;??_);_(@_)"/>
    <numFmt numFmtId="171" formatCode="#,##0.0"/>
    <numFmt numFmtId="172" formatCode="###\ ###\ ###\ ###"/>
    <numFmt numFmtId="173" formatCode="_(* #,##0.0_);_(* \(#,##0.0\);_(* &quot;-&quot;?_);_(@_)"/>
    <numFmt numFmtId="174" formatCode="_(* #,##0.000_);_(* \(#,##0.000\);_(* &quot;-&quot;??_);_(@_)"/>
    <numFmt numFmtId="175" formatCode="_(* #,##0.0000_);_(* \(#,##0.0000\);_(* &quot;-&quot;??_);_(@_)"/>
    <numFmt numFmtId="176" formatCode="0.0"/>
    <numFmt numFmtId="177" formatCode="#,##0.000"/>
    <numFmt numFmtId="178" formatCode="#,##0.0000"/>
  </numFmts>
  <fonts count="30">
    <font>
      <sz val="11"/>
      <color indexed="8"/>
      <name val="Calibri"/>
      <family val="2"/>
    </font>
    <font>
      <sz val="13"/>
      <name val="Times New Roman"/>
      <family val="1"/>
    </font>
    <font>
      <sz val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11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171" fontId="5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3" fontId="5" fillId="0" borderId="0" xfId="42" applyFont="1" applyBorder="1" applyAlignment="1">
      <alignment/>
    </xf>
    <xf numFmtId="170" fontId="5" fillId="0" borderId="0" xfId="42" applyNumberFormat="1" applyFont="1" applyBorder="1" applyAlignment="1">
      <alignment horizontal="center"/>
    </xf>
    <xf numFmtId="170" fontId="5" fillId="0" borderId="0" xfId="42" applyNumberFormat="1" applyFont="1" applyBorder="1" applyAlignment="1">
      <alignment/>
    </xf>
    <xf numFmtId="176" fontId="6" fillId="0" borderId="10" xfId="0" applyNumberFormat="1" applyFont="1" applyBorder="1" applyAlignment="1">
      <alignment horizontal="center" vertical="center" wrapText="1"/>
    </xf>
    <xf numFmtId="170" fontId="6" fillId="0" borderId="10" xfId="42" applyNumberFormat="1" applyFont="1" applyBorder="1" applyAlignment="1">
      <alignment horizontal="right" vertical="center" wrapText="1" indent="3"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 indent="3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70" fontId="7" fillId="0" borderId="10" xfId="42" applyNumberFormat="1" applyFont="1" applyBorder="1" applyAlignment="1">
      <alignment horizontal="right" vertical="center" wrapText="1" inden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 indent="3"/>
    </xf>
    <xf numFmtId="0" fontId="6" fillId="0" borderId="11" xfId="0" applyFont="1" applyBorder="1" applyAlignment="1">
      <alignment horizontal="center" vertical="center" wrapText="1"/>
    </xf>
    <xf numFmtId="170" fontId="7" fillId="0" borderId="11" xfId="42" applyNumberFormat="1" applyFont="1" applyBorder="1" applyAlignment="1">
      <alignment horizontal="right" vertical="center" wrapText="1" indent="2"/>
    </xf>
    <xf numFmtId="176" fontId="6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70" fontId="7" fillId="0" borderId="11" xfId="42" applyNumberFormat="1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left"/>
    </xf>
    <xf numFmtId="4" fontId="6" fillId="24" borderId="11" xfId="57" applyNumberFormat="1" applyFont="1" applyFill="1" applyBorder="1" applyAlignment="1">
      <alignment horizontal="center" vertical="center"/>
      <protection/>
    </xf>
    <xf numFmtId="3" fontId="6" fillId="24" borderId="11" xfId="57" applyNumberFormat="1" applyFont="1" applyFill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3" fontId="6" fillId="24" borderId="12" xfId="57" applyNumberFormat="1" applyFont="1" applyFill="1" applyBorder="1" applyAlignment="1">
      <alignment horizontal="center" vertical="center"/>
      <protection/>
    </xf>
    <xf numFmtId="0" fontId="7" fillId="0" borderId="13" xfId="0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170" fontId="8" fillId="0" borderId="13" xfId="42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0" fontId="7" fillId="0" borderId="14" xfId="42" applyNumberFormat="1" applyFont="1" applyBorder="1" applyAlignment="1">
      <alignment horizontal="right" vertical="center" wrapText="1" indent="2"/>
    </xf>
    <xf numFmtId="0" fontId="1" fillId="0" borderId="15" xfId="0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0" fontId="6" fillId="0" borderId="15" xfId="42" applyNumberFormat="1" applyFont="1" applyBorder="1" applyAlignment="1">
      <alignment horizontal="right" vertical="center" wrapText="1" indent="3"/>
    </xf>
    <xf numFmtId="170" fontId="7" fillId="0" borderId="15" xfId="42" applyNumberFormat="1" applyFont="1" applyBorder="1" applyAlignment="1">
      <alignment horizontal="right" vertical="center" wrapText="1" indent="2"/>
    </xf>
    <xf numFmtId="176" fontId="6" fillId="0" borderId="15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70" fontId="7" fillId="0" borderId="14" xfId="42" applyNumberFormat="1" applyFont="1" applyBorder="1" applyAlignment="1">
      <alignment horizontal="right" vertical="center" wrapText="1" indent="1"/>
    </xf>
    <xf numFmtId="170" fontId="7" fillId="0" borderId="15" xfId="42" applyNumberFormat="1" applyFont="1" applyBorder="1" applyAlignment="1">
      <alignment horizontal="right" vertical="center" wrapText="1" indent="1"/>
    </xf>
    <xf numFmtId="4" fontId="6" fillId="24" borderId="15" xfId="57" applyNumberFormat="1" applyFont="1" applyFill="1" applyBorder="1" applyAlignment="1">
      <alignment horizontal="center" vertical="center"/>
      <protection/>
    </xf>
    <xf numFmtId="4" fontId="6" fillId="24" borderId="14" xfId="57" applyNumberFormat="1" applyFont="1" applyFill="1" applyBorder="1" applyAlignment="1">
      <alignment horizontal="center" vertical="center"/>
      <protection/>
    </xf>
    <xf numFmtId="176" fontId="6" fillId="0" borderId="12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" fontId="6" fillId="24" borderId="16" xfId="57" applyNumberFormat="1" applyFont="1" applyFill="1" applyBorder="1" applyAlignment="1">
      <alignment horizontal="center" vertical="center"/>
      <protection/>
    </xf>
    <xf numFmtId="170" fontId="7" fillId="0" borderId="16" xfId="42" applyNumberFormat="1" applyFont="1" applyBorder="1" applyAlignment="1">
      <alignment horizontal="right" vertical="center" wrapText="1" indent="1"/>
    </xf>
    <xf numFmtId="176" fontId="6" fillId="0" borderId="16" xfId="0" applyNumberFormat="1" applyFont="1" applyBorder="1" applyAlignment="1">
      <alignment horizontal="center" vertical="center" wrapText="1"/>
    </xf>
    <xf numFmtId="170" fontId="7" fillId="0" borderId="14" xfId="42" applyNumberFormat="1" applyFont="1" applyBorder="1" applyAlignment="1">
      <alignment horizontal="right" vertical="center" wrapText="1" indent="1"/>
    </xf>
    <xf numFmtId="170" fontId="6" fillId="0" borderId="11" xfId="42" applyNumberFormat="1" applyFont="1" applyBorder="1" applyAlignment="1">
      <alignment horizontal="right" vertical="center" wrapText="1" indent="3"/>
    </xf>
    <xf numFmtId="170" fontId="6" fillId="0" borderId="14" xfId="42" applyNumberFormat="1" applyFont="1" applyBorder="1" applyAlignment="1">
      <alignment horizontal="right" vertical="center" wrapText="1" indent="3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70" fontId="6" fillId="0" borderId="15" xfId="42" applyNumberFormat="1" applyFont="1" applyBorder="1" applyAlignment="1">
      <alignment horizontal="right" vertical="center" wrapText="1" indent="3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0" fontId="7" fillId="0" borderId="15" xfId="42" applyNumberFormat="1" applyFont="1" applyBorder="1" applyAlignment="1">
      <alignment horizontal="right" vertical="center" wrapText="1" indent="2"/>
    </xf>
    <xf numFmtId="170" fontId="7" fillId="0" borderId="11" xfId="42" applyNumberFormat="1" applyFont="1" applyBorder="1" applyAlignment="1">
      <alignment horizontal="right" vertical="center" wrapText="1" indent="2"/>
    </xf>
    <xf numFmtId="170" fontId="6" fillId="0" borderId="17" xfId="42" applyNumberFormat="1" applyFont="1" applyBorder="1" applyAlignment="1">
      <alignment horizontal="right" vertical="center" wrapText="1" indent="3"/>
    </xf>
    <xf numFmtId="170" fontId="6" fillId="0" borderId="18" xfId="42" applyNumberFormat="1" applyFont="1" applyBorder="1" applyAlignment="1">
      <alignment horizontal="right" vertical="center" wrapText="1" indent="3"/>
    </xf>
    <xf numFmtId="3" fontId="7" fillId="0" borderId="11" xfId="0" applyNumberFormat="1" applyFont="1" applyBorder="1" applyAlignment="1">
      <alignment horizontal="right" vertical="center" indent="1"/>
    </xf>
    <xf numFmtId="3" fontId="7" fillId="0" borderId="12" xfId="0" applyNumberFormat="1" applyFont="1" applyBorder="1" applyAlignment="1">
      <alignment horizontal="right" vertical="center" indent="1"/>
    </xf>
    <xf numFmtId="170" fontId="7" fillId="0" borderId="11" xfId="42" applyNumberFormat="1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left" vertical="center" wrapText="1"/>
    </xf>
    <xf numFmtId="170" fontId="6" fillId="0" borderId="13" xfId="42" applyNumberFormat="1" applyFont="1" applyBorder="1" applyAlignment="1">
      <alignment horizontal="right" vertical="center" wrapText="1" indent="3"/>
    </xf>
    <xf numFmtId="170" fontId="7" fillId="0" borderId="14" xfId="42" applyNumberFormat="1" applyFont="1" applyBorder="1" applyAlignment="1">
      <alignment horizontal="right" vertical="center" wrapText="1" indent="2"/>
    </xf>
    <xf numFmtId="170" fontId="7" fillId="0" borderId="12" xfId="42" applyNumberFormat="1" applyFont="1" applyBorder="1" applyAlignment="1">
      <alignment horizontal="right" vertical="center" wrapText="1" indent="2"/>
    </xf>
    <xf numFmtId="170" fontId="7" fillId="0" borderId="16" xfId="42" applyNumberFormat="1" applyFont="1" applyBorder="1" applyAlignment="1">
      <alignment horizontal="right" vertical="center" wrapText="1" indent="2"/>
    </xf>
    <xf numFmtId="170" fontId="6" fillId="0" borderId="16" xfId="42" applyNumberFormat="1" applyFont="1" applyBorder="1" applyAlignment="1">
      <alignment horizontal="right" vertical="center" wrapText="1" indent="3"/>
    </xf>
    <xf numFmtId="170" fontId="6" fillId="0" borderId="12" xfId="42" applyNumberFormat="1" applyFont="1" applyBorder="1" applyAlignment="1">
      <alignment horizontal="right" vertical="center" wrapText="1" indent="3"/>
    </xf>
    <xf numFmtId="170" fontId="7" fillId="0" borderId="12" xfId="42" applyNumberFormat="1" applyFont="1" applyBorder="1" applyAlignment="1">
      <alignment horizontal="right" vertical="center" wrapText="1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view="pageBreakPreview" zoomScale="75" zoomScaleNormal="55" zoomScaleSheetLayoutView="75" zoomScalePageLayoutView="0" workbookViewId="0" topLeftCell="A1">
      <selection activeCell="D4" sqref="D4"/>
    </sheetView>
  </sheetViews>
  <sheetFormatPr defaultColWidth="9.140625" defaultRowHeight="15"/>
  <cols>
    <col min="1" max="1" width="5.00390625" style="19" customWidth="1"/>
    <col min="2" max="2" width="8.421875" style="19" customWidth="1"/>
    <col min="3" max="3" width="9.28125" style="21" customWidth="1"/>
    <col min="4" max="4" width="46.28125" style="14" customWidth="1"/>
    <col min="5" max="5" width="21.00390625" style="22" customWidth="1"/>
    <col min="6" max="6" width="15.8515625" style="11" customWidth="1"/>
    <col min="7" max="7" width="10.421875" style="11" customWidth="1"/>
    <col min="8" max="8" width="10.28125" style="11" customWidth="1"/>
    <col min="9" max="16384" width="9.140625" style="11" customWidth="1"/>
  </cols>
  <sheetData>
    <row r="1" spans="1:6" ht="55.5" customHeight="1">
      <c r="A1" s="60" t="s">
        <v>42</v>
      </c>
      <c r="B1" s="61"/>
      <c r="C1" s="61"/>
      <c r="D1" s="61"/>
      <c r="E1" s="61"/>
      <c r="F1" s="61"/>
    </row>
    <row r="2" spans="1:6" ht="23.25" customHeight="1">
      <c r="A2" s="62" t="s">
        <v>43</v>
      </c>
      <c r="B2" s="62"/>
      <c r="C2" s="62"/>
      <c r="D2" s="62"/>
      <c r="E2" s="62"/>
      <c r="F2" s="62"/>
    </row>
    <row r="3" spans="1:5" ht="16.5" customHeight="1">
      <c r="A3" s="12"/>
      <c r="B3" s="12"/>
      <c r="C3" s="12"/>
      <c r="D3" s="12"/>
      <c r="E3" s="13"/>
    </row>
    <row r="4" spans="1:6" s="14" customFormat="1" ht="120" customHeight="1">
      <c r="A4" s="33" t="s">
        <v>1</v>
      </c>
      <c r="B4" s="33" t="s">
        <v>0</v>
      </c>
      <c r="C4" s="34" t="s">
        <v>39</v>
      </c>
      <c r="D4" s="33" t="s">
        <v>2</v>
      </c>
      <c r="E4" s="35" t="s">
        <v>40</v>
      </c>
      <c r="F4" s="35" t="s">
        <v>41</v>
      </c>
    </row>
    <row r="5" spans="1:6" ht="30" customHeight="1">
      <c r="A5" s="63" t="s">
        <v>7</v>
      </c>
      <c r="B5" s="63"/>
      <c r="C5" s="63"/>
      <c r="D5" s="63"/>
      <c r="E5" s="63"/>
      <c r="F5" s="63"/>
    </row>
    <row r="6" spans="1:6" ht="34.5" customHeight="1">
      <c r="A6" s="40">
        <v>1</v>
      </c>
      <c r="B6" s="40">
        <v>38</v>
      </c>
      <c r="C6" s="41">
        <v>305</v>
      </c>
      <c r="D6" s="67" t="s">
        <v>14</v>
      </c>
      <c r="E6" s="64">
        <v>525000</v>
      </c>
      <c r="F6" s="72">
        <v>800000</v>
      </c>
    </row>
    <row r="7" spans="1:6" ht="34.5" customHeight="1">
      <c r="A7" s="36">
        <v>2</v>
      </c>
      <c r="B7" s="36">
        <v>39</v>
      </c>
      <c r="C7" s="37">
        <v>300</v>
      </c>
      <c r="D7" s="68"/>
      <c r="E7" s="59"/>
      <c r="F7" s="81"/>
    </row>
    <row r="8" spans="1:6" s="15" customFormat="1" ht="26.25" customHeight="1">
      <c r="A8" s="63" t="s">
        <v>10</v>
      </c>
      <c r="B8" s="63"/>
      <c r="C8" s="63"/>
      <c r="D8" s="63"/>
      <c r="E8" s="63"/>
      <c r="F8" s="63"/>
    </row>
    <row r="9" spans="1:6" ht="15.75">
      <c r="A9" s="42">
        <v>1</v>
      </c>
      <c r="B9" s="42">
        <v>1</v>
      </c>
      <c r="C9" s="45">
        <v>242.3</v>
      </c>
      <c r="D9" s="42" t="s">
        <v>15</v>
      </c>
      <c r="E9" s="43">
        <v>165000</v>
      </c>
      <c r="F9" s="44">
        <v>200000</v>
      </c>
    </row>
    <row r="10" spans="1:6" ht="19.5" customHeight="1">
      <c r="A10" s="23">
        <v>2</v>
      </c>
      <c r="B10" s="23">
        <v>2</v>
      </c>
      <c r="C10" s="25">
        <v>200</v>
      </c>
      <c r="D10" s="69" t="s">
        <v>16</v>
      </c>
      <c r="E10" s="58">
        <v>165000</v>
      </c>
      <c r="F10" s="73">
        <v>180000</v>
      </c>
    </row>
    <row r="11" spans="1:6" ht="19.5" customHeight="1">
      <c r="A11" s="23">
        <v>3</v>
      </c>
      <c r="B11" s="23">
        <v>3</v>
      </c>
      <c r="C11" s="25">
        <v>200</v>
      </c>
      <c r="D11" s="69"/>
      <c r="E11" s="58"/>
      <c r="F11" s="73">
        <v>180000</v>
      </c>
    </row>
    <row r="12" spans="1:6" ht="19.5" customHeight="1">
      <c r="A12" s="23">
        <v>4</v>
      </c>
      <c r="B12" s="23">
        <v>4</v>
      </c>
      <c r="C12" s="25">
        <v>200</v>
      </c>
      <c r="D12" s="69"/>
      <c r="E12" s="58"/>
      <c r="F12" s="73">
        <v>180000</v>
      </c>
    </row>
    <row r="13" spans="1:6" ht="19.5" customHeight="1">
      <c r="A13" s="23">
        <v>5</v>
      </c>
      <c r="B13" s="23">
        <v>5</v>
      </c>
      <c r="C13" s="25">
        <v>200</v>
      </c>
      <c r="D13" s="69"/>
      <c r="E13" s="58"/>
      <c r="F13" s="73">
        <v>180000</v>
      </c>
    </row>
    <row r="14" spans="1:6" ht="19.5" customHeight="1">
      <c r="A14" s="23">
        <v>6</v>
      </c>
      <c r="B14" s="23">
        <v>6</v>
      </c>
      <c r="C14" s="25">
        <v>200</v>
      </c>
      <c r="D14" s="69"/>
      <c r="E14" s="58"/>
      <c r="F14" s="73">
        <v>180000</v>
      </c>
    </row>
    <row r="15" spans="1:6" ht="19.5" customHeight="1">
      <c r="A15" s="23">
        <v>7</v>
      </c>
      <c r="B15" s="23">
        <v>7</v>
      </c>
      <c r="C15" s="25">
        <v>200</v>
      </c>
      <c r="D15" s="69"/>
      <c r="E15" s="58"/>
      <c r="F15" s="73">
        <v>180000</v>
      </c>
    </row>
    <row r="16" spans="1:6" ht="19.5" customHeight="1">
      <c r="A16" s="23">
        <v>8</v>
      </c>
      <c r="B16" s="23">
        <v>8</v>
      </c>
      <c r="C16" s="25">
        <v>200</v>
      </c>
      <c r="D16" s="69"/>
      <c r="E16" s="58"/>
      <c r="F16" s="73">
        <v>180000</v>
      </c>
    </row>
    <row r="17" spans="1:6" ht="19.5" customHeight="1">
      <c r="A17" s="23">
        <v>9</v>
      </c>
      <c r="B17" s="23">
        <v>9</v>
      </c>
      <c r="C17" s="25">
        <v>200</v>
      </c>
      <c r="D17" s="69"/>
      <c r="E17" s="58"/>
      <c r="F17" s="73">
        <v>180000</v>
      </c>
    </row>
    <row r="18" spans="1:6" ht="19.5" customHeight="1">
      <c r="A18" s="23">
        <v>10</v>
      </c>
      <c r="B18" s="23">
        <v>10</v>
      </c>
      <c r="C18" s="25">
        <v>200</v>
      </c>
      <c r="D18" s="69"/>
      <c r="E18" s="58"/>
      <c r="F18" s="73">
        <v>180000</v>
      </c>
    </row>
    <row r="19" spans="1:6" ht="19.5" customHeight="1">
      <c r="A19" s="23">
        <v>11</v>
      </c>
      <c r="B19" s="23">
        <v>11</v>
      </c>
      <c r="C19" s="25">
        <v>200</v>
      </c>
      <c r="D19" s="69"/>
      <c r="E19" s="58"/>
      <c r="F19" s="73">
        <v>180000</v>
      </c>
    </row>
    <row r="20" spans="1:6" ht="19.5" customHeight="1">
      <c r="A20" s="23">
        <v>12</v>
      </c>
      <c r="B20" s="23">
        <v>12</v>
      </c>
      <c r="C20" s="25">
        <v>200</v>
      </c>
      <c r="D20" s="69"/>
      <c r="E20" s="58"/>
      <c r="F20" s="73">
        <v>180000</v>
      </c>
    </row>
    <row r="21" spans="1:6" ht="22.5" customHeight="1">
      <c r="A21" s="23">
        <v>13</v>
      </c>
      <c r="B21" s="23">
        <v>13</v>
      </c>
      <c r="C21" s="25">
        <v>200</v>
      </c>
      <c r="D21" s="69" t="s">
        <v>16</v>
      </c>
      <c r="E21" s="59">
        <v>165000</v>
      </c>
      <c r="F21" s="73">
        <v>180000</v>
      </c>
    </row>
    <row r="22" spans="1:6" ht="22.5" customHeight="1">
      <c r="A22" s="23">
        <v>14</v>
      </c>
      <c r="B22" s="23">
        <v>14</v>
      </c>
      <c r="C22" s="25">
        <v>200</v>
      </c>
      <c r="D22" s="69"/>
      <c r="E22" s="74"/>
      <c r="F22" s="73">
        <v>180000</v>
      </c>
    </row>
    <row r="23" spans="1:6" ht="22.5" customHeight="1">
      <c r="A23" s="23">
        <v>15</v>
      </c>
      <c r="B23" s="23">
        <v>15</v>
      </c>
      <c r="C23" s="25">
        <v>200</v>
      </c>
      <c r="D23" s="69"/>
      <c r="E23" s="74"/>
      <c r="F23" s="73">
        <v>180000</v>
      </c>
    </row>
    <row r="24" spans="1:6" ht="22.5" customHeight="1">
      <c r="A24" s="23">
        <v>16</v>
      </c>
      <c r="B24" s="23">
        <v>16</v>
      </c>
      <c r="C24" s="25">
        <v>215.6</v>
      </c>
      <c r="D24" s="69" t="s">
        <v>15</v>
      </c>
      <c r="E24" s="74"/>
      <c r="F24" s="73">
        <v>200000</v>
      </c>
    </row>
    <row r="25" spans="1:6" ht="22.5" customHeight="1">
      <c r="A25" s="23">
        <v>17</v>
      </c>
      <c r="B25" s="23">
        <v>17</v>
      </c>
      <c r="C25" s="25">
        <v>212</v>
      </c>
      <c r="D25" s="69"/>
      <c r="E25" s="74"/>
      <c r="F25" s="73"/>
    </row>
    <row r="26" spans="1:6" ht="21.75" customHeight="1">
      <c r="A26" s="23">
        <v>18</v>
      </c>
      <c r="B26" s="23">
        <v>18</v>
      </c>
      <c r="C26" s="25">
        <v>232.4</v>
      </c>
      <c r="D26" s="69" t="s">
        <v>16</v>
      </c>
      <c r="E26" s="74"/>
      <c r="F26" s="73">
        <v>180000</v>
      </c>
    </row>
    <row r="27" spans="1:6" ht="21.75" customHeight="1">
      <c r="A27" s="23">
        <v>19</v>
      </c>
      <c r="B27" s="23">
        <v>19</v>
      </c>
      <c r="C27" s="25">
        <v>223.6</v>
      </c>
      <c r="D27" s="69"/>
      <c r="E27" s="74"/>
      <c r="F27" s="73"/>
    </row>
    <row r="28" spans="1:6" ht="21.75" customHeight="1">
      <c r="A28" s="23">
        <v>20</v>
      </c>
      <c r="B28" s="23">
        <v>20</v>
      </c>
      <c r="C28" s="25">
        <v>202.7</v>
      </c>
      <c r="D28" s="69"/>
      <c r="E28" s="74"/>
      <c r="F28" s="73"/>
    </row>
    <row r="29" spans="1:6" ht="21.75" customHeight="1">
      <c r="A29" s="23">
        <v>21</v>
      </c>
      <c r="B29" s="23">
        <v>21</v>
      </c>
      <c r="C29" s="25">
        <v>205.4</v>
      </c>
      <c r="D29" s="69"/>
      <c r="E29" s="74"/>
      <c r="F29" s="73"/>
    </row>
    <row r="30" spans="1:6" ht="21.75" customHeight="1">
      <c r="A30" s="23">
        <v>22</v>
      </c>
      <c r="B30" s="23">
        <v>22</v>
      </c>
      <c r="C30" s="25">
        <v>199.7</v>
      </c>
      <c r="D30" s="69"/>
      <c r="E30" s="74"/>
      <c r="F30" s="73"/>
    </row>
    <row r="31" spans="1:6" ht="21.75" customHeight="1">
      <c r="A31" s="23">
        <v>23</v>
      </c>
      <c r="B31" s="23">
        <v>23</v>
      </c>
      <c r="C31" s="25">
        <v>143.5</v>
      </c>
      <c r="D31" s="69"/>
      <c r="E31" s="74"/>
      <c r="F31" s="73"/>
    </row>
    <row r="32" spans="1:6" ht="21.75" customHeight="1">
      <c r="A32" s="23">
        <v>24</v>
      </c>
      <c r="B32" s="23">
        <v>24</v>
      </c>
      <c r="C32" s="25">
        <v>126.6</v>
      </c>
      <c r="D32" s="69"/>
      <c r="E32" s="74"/>
      <c r="F32" s="73"/>
    </row>
    <row r="33" spans="1:6" ht="21.75" customHeight="1">
      <c r="A33" s="31">
        <v>25</v>
      </c>
      <c r="B33" s="31">
        <v>26</v>
      </c>
      <c r="C33" s="52">
        <v>334.2</v>
      </c>
      <c r="D33" s="71"/>
      <c r="E33" s="75"/>
      <c r="F33" s="82"/>
    </row>
    <row r="34" spans="1:6" ht="30" customHeight="1">
      <c r="A34" s="53">
        <v>26</v>
      </c>
      <c r="B34" s="53">
        <v>32</v>
      </c>
      <c r="C34" s="56">
        <v>184.9</v>
      </c>
      <c r="D34" s="70" t="s">
        <v>17</v>
      </c>
      <c r="E34" s="80">
        <v>165000</v>
      </c>
      <c r="F34" s="83">
        <v>200000</v>
      </c>
    </row>
    <row r="35" spans="1:6" ht="30" customHeight="1">
      <c r="A35" s="23">
        <v>27</v>
      </c>
      <c r="B35" s="23">
        <v>33</v>
      </c>
      <c r="C35" s="25">
        <v>184.4</v>
      </c>
      <c r="D35" s="69"/>
      <c r="E35" s="74"/>
      <c r="F35" s="73"/>
    </row>
    <row r="36" spans="1:6" ht="30" customHeight="1">
      <c r="A36" s="23">
        <v>28</v>
      </c>
      <c r="B36" s="23">
        <v>34</v>
      </c>
      <c r="C36" s="25">
        <v>184.4</v>
      </c>
      <c r="D36" s="69"/>
      <c r="E36" s="74"/>
      <c r="F36" s="73"/>
    </row>
    <row r="37" spans="1:6" ht="57.75" customHeight="1">
      <c r="A37" s="31">
        <v>29</v>
      </c>
      <c r="B37" s="31">
        <v>35</v>
      </c>
      <c r="C37" s="52">
        <v>225.7</v>
      </c>
      <c r="D37" s="31" t="s">
        <v>13</v>
      </c>
      <c r="E37" s="75"/>
      <c r="F37" s="82"/>
    </row>
    <row r="38" spans="1:6" s="15" customFormat="1" ht="36.75" customHeight="1">
      <c r="A38" s="63" t="s">
        <v>11</v>
      </c>
      <c r="B38" s="63"/>
      <c r="C38" s="63"/>
      <c r="D38" s="63"/>
      <c r="E38" s="63"/>
      <c r="F38" s="63"/>
    </row>
    <row r="39" spans="1:6" ht="27" customHeight="1">
      <c r="A39" s="42">
        <v>1</v>
      </c>
      <c r="B39" s="42">
        <v>194</v>
      </c>
      <c r="C39" s="45">
        <v>222.8</v>
      </c>
      <c r="D39" s="65" t="s">
        <v>34</v>
      </c>
      <c r="E39" s="64">
        <v>210000</v>
      </c>
      <c r="F39" s="72">
        <v>350000</v>
      </c>
    </row>
    <row r="40" spans="1:6" ht="27" customHeight="1">
      <c r="A40" s="23">
        <v>2</v>
      </c>
      <c r="B40" s="23">
        <v>195</v>
      </c>
      <c r="C40" s="25">
        <v>226.8</v>
      </c>
      <c r="D40" s="66"/>
      <c r="E40" s="58"/>
      <c r="F40" s="73"/>
    </row>
    <row r="41" spans="1:6" ht="27" customHeight="1">
      <c r="A41" s="23">
        <v>3</v>
      </c>
      <c r="B41" s="23">
        <v>196</v>
      </c>
      <c r="C41" s="25">
        <v>230.8</v>
      </c>
      <c r="D41" s="66"/>
      <c r="E41" s="58"/>
      <c r="F41" s="73"/>
    </row>
    <row r="42" spans="1:6" ht="27" customHeight="1">
      <c r="A42" s="23">
        <v>4</v>
      </c>
      <c r="B42" s="23">
        <v>197</v>
      </c>
      <c r="C42" s="25">
        <v>225.2</v>
      </c>
      <c r="D42" s="66"/>
      <c r="E42" s="58"/>
      <c r="F42" s="73"/>
    </row>
    <row r="43" spans="1:6" ht="27" customHeight="1">
      <c r="A43" s="23">
        <v>5</v>
      </c>
      <c r="B43" s="23">
        <v>198</v>
      </c>
      <c r="C43" s="25">
        <v>232.7</v>
      </c>
      <c r="D43" s="66"/>
      <c r="E43" s="58"/>
      <c r="F43" s="73"/>
    </row>
    <row r="44" spans="1:6" ht="27" customHeight="1">
      <c r="A44" s="23">
        <v>6</v>
      </c>
      <c r="B44" s="23">
        <v>199</v>
      </c>
      <c r="C44" s="25">
        <v>251.5</v>
      </c>
      <c r="D44" s="66"/>
      <c r="E44" s="58"/>
      <c r="F44" s="73"/>
    </row>
    <row r="45" spans="1:6" ht="156" customHeight="1">
      <c r="A45" s="23">
        <v>7</v>
      </c>
      <c r="B45" s="23">
        <v>200</v>
      </c>
      <c r="C45" s="25">
        <v>245.7</v>
      </c>
      <c r="D45" s="26" t="s">
        <v>35</v>
      </c>
      <c r="E45" s="58">
        <v>270000</v>
      </c>
      <c r="F45" s="24">
        <v>450000</v>
      </c>
    </row>
    <row r="46" spans="1:6" ht="133.5" customHeight="1">
      <c r="A46" s="38">
        <v>8</v>
      </c>
      <c r="B46" s="38">
        <v>201</v>
      </c>
      <c r="C46" s="46">
        <v>266.6</v>
      </c>
      <c r="D46" s="47" t="s">
        <v>36</v>
      </c>
      <c r="E46" s="59"/>
      <c r="F46" s="39">
        <v>400000</v>
      </c>
    </row>
    <row r="47" spans="1:6" s="16" customFormat="1" ht="30" customHeight="1">
      <c r="A47" s="63" t="s">
        <v>8</v>
      </c>
      <c r="B47" s="63"/>
      <c r="C47" s="63"/>
      <c r="D47" s="63"/>
      <c r="E47" s="63"/>
      <c r="F47" s="63"/>
    </row>
    <row r="48" spans="1:6" s="16" customFormat="1" ht="42" customHeight="1">
      <c r="A48" s="63" t="s">
        <v>12</v>
      </c>
      <c r="B48" s="63"/>
      <c r="C48" s="63"/>
      <c r="D48" s="63"/>
      <c r="E48" s="63"/>
      <c r="F48" s="63"/>
    </row>
    <row r="49" spans="1:6" s="18" customFormat="1" ht="48.75" customHeight="1">
      <c r="A49" s="5">
        <v>1</v>
      </c>
      <c r="B49" s="5">
        <v>168</v>
      </c>
      <c r="C49" s="9">
        <v>128.5</v>
      </c>
      <c r="D49" s="5" t="s">
        <v>19</v>
      </c>
      <c r="E49" s="10">
        <v>215000</v>
      </c>
      <c r="F49" s="17">
        <v>1500000</v>
      </c>
    </row>
    <row r="50" spans="1:6" s="16" customFormat="1" ht="30" customHeight="1">
      <c r="A50" s="63" t="s">
        <v>18</v>
      </c>
      <c r="B50" s="63"/>
      <c r="C50" s="63"/>
      <c r="D50" s="63"/>
      <c r="E50" s="63"/>
      <c r="F50" s="63"/>
    </row>
    <row r="51" spans="1:6" ht="105" customHeight="1">
      <c r="A51" s="42">
        <v>1</v>
      </c>
      <c r="B51" s="42">
        <v>1</v>
      </c>
      <c r="C51" s="45">
        <v>139.8</v>
      </c>
      <c r="D51" s="42" t="s">
        <v>20</v>
      </c>
      <c r="E51" s="64">
        <v>270000</v>
      </c>
      <c r="F51" s="49">
        <v>1000000</v>
      </c>
    </row>
    <row r="52" spans="1:6" ht="105" customHeight="1">
      <c r="A52" s="23">
        <v>2</v>
      </c>
      <c r="B52" s="23">
        <v>2</v>
      </c>
      <c r="C52" s="25">
        <v>190</v>
      </c>
      <c r="D52" s="23" t="s">
        <v>21</v>
      </c>
      <c r="E52" s="58"/>
      <c r="F52" s="27">
        <v>1200000</v>
      </c>
    </row>
    <row r="53" spans="1:6" ht="105" customHeight="1">
      <c r="A53" s="23">
        <v>3</v>
      </c>
      <c r="B53" s="23">
        <v>3</v>
      </c>
      <c r="C53" s="25">
        <v>146.2</v>
      </c>
      <c r="D53" s="23" t="s">
        <v>22</v>
      </c>
      <c r="E53" s="58"/>
      <c r="F53" s="27">
        <v>800000</v>
      </c>
    </row>
    <row r="54" spans="1:6" s="16" customFormat="1" ht="30" customHeight="1">
      <c r="A54" s="79" t="s">
        <v>23</v>
      </c>
      <c r="B54" s="79"/>
      <c r="C54" s="79"/>
      <c r="D54" s="79"/>
      <c r="E54" s="79"/>
      <c r="F54" s="28"/>
    </row>
    <row r="55" spans="1:6" ht="65.25" customHeight="1">
      <c r="A55" s="23">
        <v>1</v>
      </c>
      <c r="B55" s="23">
        <v>136</v>
      </c>
      <c r="C55" s="25">
        <v>223.1</v>
      </c>
      <c r="D55" s="23" t="s">
        <v>32</v>
      </c>
      <c r="E55" s="58">
        <v>610000</v>
      </c>
      <c r="F55" s="27">
        <v>1000000</v>
      </c>
    </row>
    <row r="56" spans="1:6" ht="65.25" customHeight="1">
      <c r="A56" s="38">
        <v>2</v>
      </c>
      <c r="B56" s="38">
        <v>137</v>
      </c>
      <c r="C56" s="46">
        <v>149.8</v>
      </c>
      <c r="D56" s="38" t="s">
        <v>33</v>
      </c>
      <c r="E56" s="59"/>
      <c r="F56" s="48">
        <v>800000</v>
      </c>
    </row>
    <row r="57" spans="1:6" s="16" customFormat="1" ht="30" customHeight="1">
      <c r="A57" s="63" t="s">
        <v>9</v>
      </c>
      <c r="B57" s="63"/>
      <c r="C57" s="63"/>
      <c r="D57" s="63"/>
      <c r="E57" s="63"/>
      <c r="F57" s="63"/>
    </row>
    <row r="58" spans="1:6" s="16" customFormat="1" ht="30" customHeight="1">
      <c r="A58" s="63" t="s">
        <v>24</v>
      </c>
      <c r="B58" s="63"/>
      <c r="C58" s="63"/>
      <c r="D58" s="63"/>
      <c r="E58" s="63"/>
      <c r="F58" s="63"/>
    </row>
    <row r="59" spans="1:6" s="18" customFormat="1" ht="75.75" customHeight="1">
      <c r="A59" s="53">
        <v>1</v>
      </c>
      <c r="B59" s="53">
        <v>1</v>
      </c>
      <c r="C59" s="54">
        <v>193.59</v>
      </c>
      <c r="D59" s="53" t="s">
        <v>25</v>
      </c>
      <c r="E59" s="84">
        <v>215000</v>
      </c>
      <c r="F59" s="55">
        <v>400000</v>
      </c>
    </row>
    <row r="60" spans="1:6" s="18" customFormat="1" ht="30.75" customHeight="1">
      <c r="A60" s="23">
        <v>2</v>
      </c>
      <c r="B60" s="23">
        <v>2</v>
      </c>
      <c r="C60" s="30">
        <v>200</v>
      </c>
      <c r="D60" s="69" t="s">
        <v>26</v>
      </c>
      <c r="E60" s="58"/>
      <c r="F60" s="76">
        <v>350000</v>
      </c>
    </row>
    <row r="61" spans="1:6" s="18" customFormat="1" ht="33.75" customHeight="1">
      <c r="A61" s="23">
        <v>3</v>
      </c>
      <c r="B61" s="23">
        <v>3</v>
      </c>
      <c r="C61" s="30">
        <v>200</v>
      </c>
      <c r="D61" s="69"/>
      <c r="E61" s="58"/>
      <c r="F61" s="76"/>
    </row>
    <row r="62" spans="1:6" s="18" customFormat="1" ht="35.25" customHeight="1">
      <c r="A62" s="23">
        <v>4</v>
      </c>
      <c r="B62" s="23">
        <v>4</v>
      </c>
      <c r="C62" s="30">
        <v>200</v>
      </c>
      <c r="D62" s="69"/>
      <c r="E62" s="58"/>
      <c r="F62" s="76"/>
    </row>
    <row r="63" spans="1:6" s="18" customFormat="1" ht="32.25" customHeight="1">
      <c r="A63" s="31">
        <v>5</v>
      </c>
      <c r="B63" s="31">
        <v>5</v>
      </c>
      <c r="C63" s="32">
        <v>200</v>
      </c>
      <c r="D63" s="71"/>
      <c r="E63" s="85"/>
      <c r="F63" s="77"/>
    </row>
    <row r="64" spans="1:6" s="16" customFormat="1" ht="30" customHeight="1">
      <c r="A64" s="63" t="s">
        <v>27</v>
      </c>
      <c r="B64" s="63"/>
      <c r="C64" s="63"/>
      <c r="D64" s="63"/>
      <c r="E64" s="63"/>
      <c r="F64" s="63"/>
    </row>
    <row r="65" spans="1:6" ht="44.25" customHeight="1">
      <c r="A65" s="42">
        <v>1</v>
      </c>
      <c r="B65" s="42">
        <v>6</v>
      </c>
      <c r="C65" s="50">
        <v>263.83</v>
      </c>
      <c r="D65" s="42" t="s">
        <v>25</v>
      </c>
      <c r="E65" s="64">
        <v>215000</v>
      </c>
      <c r="F65" s="49">
        <v>400000</v>
      </c>
    </row>
    <row r="66" spans="1:6" ht="37.5" customHeight="1">
      <c r="A66" s="23">
        <v>2</v>
      </c>
      <c r="B66" s="23">
        <v>7</v>
      </c>
      <c r="C66" s="29">
        <v>260.99</v>
      </c>
      <c r="D66" s="69" t="s">
        <v>26</v>
      </c>
      <c r="E66" s="58"/>
      <c r="F66" s="78">
        <v>350000</v>
      </c>
    </row>
    <row r="67" spans="1:6" ht="37.5" customHeight="1">
      <c r="A67" s="38">
        <v>3</v>
      </c>
      <c r="B67" s="38">
        <v>8</v>
      </c>
      <c r="C67" s="51">
        <v>253.23</v>
      </c>
      <c r="D67" s="68"/>
      <c r="E67" s="59"/>
      <c r="F67" s="57"/>
    </row>
    <row r="68" spans="1:6" s="16" customFormat="1" ht="30" customHeight="1">
      <c r="A68" s="63" t="s">
        <v>30</v>
      </c>
      <c r="B68" s="63"/>
      <c r="C68" s="63"/>
      <c r="D68" s="63"/>
      <c r="E68" s="63"/>
      <c r="F68" s="63"/>
    </row>
    <row r="69" spans="1:6" ht="44.25" customHeight="1">
      <c r="A69" s="42">
        <v>1</v>
      </c>
      <c r="B69" s="42" t="s">
        <v>3</v>
      </c>
      <c r="C69" s="50">
        <v>140.7</v>
      </c>
      <c r="D69" s="42" t="s">
        <v>28</v>
      </c>
      <c r="E69" s="64">
        <v>215000</v>
      </c>
      <c r="F69" s="49">
        <v>400000</v>
      </c>
    </row>
    <row r="70" spans="1:6" ht="35.25" customHeight="1">
      <c r="A70" s="23">
        <v>2</v>
      </c>
      <c r="B70" s="23" t="s">
        <v>4</v>
      </c>
      <c r="C70" s="29">
        <v>124.47</v>
      </c>
      <c r="D70" s="69" t="s">
        <v>29</v>
      </c>
      <c r="E70" s="58"/>
      <c r="F70" s="78">
        <v>350000</v>
      </c>
    </row>
    <row r="71" spans="1:6" ht="35.25" customHeight="1">
      <c r="A71" s="23">
        <v>3</v>
      </c>
      <c r="B71" s="23" t="s">
        <v>5</v>
      </c>
      <c r="C71" s="29">
        <v>135.35</v>
      </c>
      <c r="D71" s="69"/>
      <c r="E71" s="58"/>
      <c r="F71" s="78"/>
    </row>
    <row r="72" spans="1:6" ht="31.5">
      <c r="A72" s="38">
        <v>4</v>
      </c>
      <c r="B72" s="38" t="s">
        <v>6</v>
      </c>
      <c r="C72" s="51">
        <v>129.96</v>
      </c>
      <c r="D72" s="38" t="s">
        <v>28</v>
      </c>
      <c r="E72" s="59"/>
      <c r="F72" s="48">
        <v>400000</v>
      </c>
    </row>
    <row r="73" spans="1:6" s="16" customFormat="1" ht="30" customHeight="1">
      <c r="A73" s="63" t="s">
        <v>31</v>
      </c>
      <c r="B73" s="63"/>
      <c r="C73" s="63"/>
      <c r="D73" s="63"/>
      <c r="E73" s="63"/>
      <c r="F73" s="63"/>
    </row>
    <row r="74" spans="1:6" ht="142.5" customHeight="1">
      <c r="A74" s="53">
        <v>1</v>
      </c>
      <c r="B74" s="53">
        <v>11</v>
      </c>
      <c r="C74" s="54">
        <v>256.65</v>
      </c>
      <c r="D74" s="53" t="s">
        <v>37</v>
      </c>
      <c r="E74" s="84">
        <v>390000</v>
      </c>
      <c r="F74" s="55">
        <v>1350000</v>
      </c>
    </row>
    <row r="75" spans="1:6" ht="24.75" customHeight="1">
      <c r="A75" s="23">
        <v>2</v>
      </c>
      <c r="B75" s="23">
        <v>12</v>
      </c>
      <c r="C75" s="30">
        <v>200</v>
      </c>
      <c r="D75" s="69" t="s">
        <v>38</v>
      </c>
      <c r="E75" s="58"/>
      <c r="F75" s="78">
        <v>1200000</v>
      </c>
    </row>
    <row r="76" spans="1:6" ht="24.75" customHeight="1">
      <c r="A76" s="23">
        <v>3</v>
      </c>
      <c r="B76" s="23">
        <v>13</v>
      </c>
      <c r="C76" s="30">
        <v>200</v>
      </c>
      <c r="D76" s="69"/>
      <c r="E76" s="58"/>
      <c r="F76" s="78"/>
    </row>
    <row r="77" spans="1:6" ht="24.75" customHeight="1">
      <c r="A77" s="23">
        <v>4</v>
      </c>
      <c r="B77" s="23">
        <v>14</v>
      </c>
      <c r="C77" s="29">
        <v>206.33</v>
      </c>
      <c r="D77" s="69"/>
      <c r="E77" s="58"/>
      <c r="F77" s="78"/>
    </row>
    <row r="78" spans="1:6" ht="24.75" customHeight="1">
      <c r="A78" s="23">
        <v>5</v>
      </c>
      <c r="B78" s="23">
        <v>15</v>
      </c>
      <c r="C78" s="30">
        <v>200</v>
      </c>
      <c r="D78" s="69"/>
      <c r="E78" s="58"/>
      <c r="F78" s="78"/>
    </row>
    <row r="79" spans="1:6" ht="24.75" customHeight="1">
      <c r="A79" s="23">
        <v>6</v>
      </c>
      <c r="B79" s="23">
        <v>16</v>
      </c>
      <c r="C79" s="30">
        <v>200</v>
      </c>
      <c r="D79" s="69"/>
      <c r="E79" s="58"/>
      <c r="F79" s="78"/>
    </row>
    <row r="80" spans="1:6" ht="24.75" customHeight="1">
      <c r="A80" s="23">
        <v>7</v>
      </c>
      <c r="B80" s="23">
        <v>17</v>
      </c>
      <c r="C80" s="29">
        <v>210.05</v>
      </c>
      <c r="D80" s="69"/>
      <c r="E80" s="58"/>
      <c r="F80" s="78"/>
    </row>
    <row r="81" spans="1:6" ht="24.75" customHeight="1">
      <c r="A81" s="31">
        <v>8</v>
      </c>
      <c r="B81" s="31">
        <v>18</v>
      </c>
      <c r="C81" s="32">
        <v>200</v>
      </c>
      <c r="D81" s="71"/>
      <c r="E81" s="85"/>
      <c r="F81" s="86"/>
    </row>
    <row r="82" ht="26.25" customHeight="1">
      <c r="B82" s="20"/>
    </row>
  </sheetData>
  <sheetProtection/>
  <mergeCells count="48">
    <mergeCell ref="E59:E63"/>
    <mergeCell ref="E65:E67"/>
    <mergeCell ref="F75:F81"/>
    <mergeCell ref="A64:F64"/>
    <mergeCell ref="A68:F68"/>
    <mergeCell ref="A73:F73"/>
    <mergeCell ref="E69:E72"/>
    <mergeCell ref="D75:D81"/>
    <mergeCell ref="E74:E81"/>
    <mergeCell ref="D66:D67"/>
    <mergeCell ref="A47:F47"/>
    <mergeCell ref="A48:F48"/>
    <mergeCell ref="E34:E37"/>
    <mergeCell ref="F6:F7"/>
    <mergeCell ref="F10:F20"/>
    <mergeCell ref="F21:F23"/>
    <mergeCell ref="F24:F25"/>
    <mergeCell ref="F26:F33"/>
    <mergeCell ref="F34:F37"/>
    <mergeCell ref="D21:D23"/>
    <mergeCell ref="D70:D71"/>
    <mergeCell ref="A50:F50"/>
    <mergeCell ref="A57:F57"/>
    <mergeCell ref="A58:F58"/>
    <mergeCell ref="F60:F63"/>
    <mergeCell ref="F66:F67"/>
    <mergeCell ref="F70:F71"/>
    <mergeCell ref="D60:D63"/>
    <mergeCell ref="E51:E53"/>
    <mergeCell ref="A54:E54"/>
    <mergeCell ref="E6:E7"/>
    <mergeCell ref="D34:D36"/>
    <mergeCell ref="D26:D33"/>
    <mergeCell ref="E45:E46"/>
    <mergeCell ref="A8:F8"/>
    <mergeCell ref="F39:F44"/>
    <mergeCell ref="E21:E33"/>
    <mergeCell ref="A38:F38"/>
    <mergeCell ref="E55:E56"/>
    <mergeCell ref="A1:F1"/>
    <mergeCell ref="A2:F2"/>
    <mergeCell ref="A5:F5"/>
    <mergeCell ref="E39:E44"/>
    <mergeCell ref="D39:D44"/>
    <mergeCell ref="D6:D7"/>
    <mergeCell ref="D10:D20"/>
    <mergeCell ref="E10:E20"/>
    <mergeCell ref="D24:D25"/>
  </mergeCells>
  <printOptions horizontalCentered="1"/>
  <pageMargins left="0.25" right="0" top="0.49" bottom="0.24" header="0.34" footer="0.24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H17:J21"/>
  <sheetViews>
    <sheetView zoomScalePageLayoutView="0" workbookViewId="0" topLeftCell="A1">
      <selection activeCell="J22" sqref="J22"/>
    </sheetView>
  </sheetViews>
  <sheetFormatPr defaultColWidth="9.140625" defaultRowHeight="15"/>
  <cols>
    <col min="1" max="2" width="9.140625" style="2" customWidth="1"/>
    <col min="3" max="3" width="9.140625" style="4" customWidth="1"/>
    <col min="4" max="4" width="9.140625" style="2" customWidth="1"/>
    <col min="5" max="5" width="9.140625" style="3" customWidth="1"/>
    <col min="6" max="6" width="9.140625" style="7" customWidth="1"/>
    <col min="7" max="8" width="9.140625" style="2" customWidth="1"/>
    <col min="9" max="9" width="9.140625" style="8" customWidth="1"/>
    <col min="10" max="10" width="9.140625" style="1" customWidth="1"/>
    <col min="11" max="11" width="9.140625" style="6" customWidth="1"/>
    <col min="12" max="16384" width="9.140625" style="1" customWidth="1"/>
  </cols>
  <sheetData>
    <row r="17" ht="15.75">
      <c r="H17" s="2">
        <f>7000000/4800000</f>
        <v>1.4583333333333333</v>
      </c>
    </row>
    <row r="18" ht="15.75">
      <c r="H18" s="2">
        <f>7700000/6240000</f>
        <v>1.233974358974359</v>
      </c>
    </row>
    <row r="20" ht="15.75">
      <c r="J20" s="1">
        <f>3900000/2200000</f>
        <v>1.7727272727272727</v>
      </c>
    </row>
    <row r="21" ht="15.75">
      <c r="J21" s="1">
        <f>4290/3080</f>
        <v>1.3928571428571428</v>
      </c>
    </row>
  </sheetData>
  <sheetProtection/>
  <printOptions/>
  <pageMargins left="0.28" right="0.19" top="0.3" bottom="0.28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Mobi: 0905.995.488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Hong An</dc:creator>
  <cp:keywords/>
  <dc:description/>
  <cp:lastModifiedBy>USERS</cp:lastModifiedBy>
  <cp:lastPrinted>2015-05-11T08:17:00Z</cp:lastPrinted>
  <dcterms:created xsi:type="dcterms:W3CDTF">2013-05-20T08:37:09Z</dcterms:created>
  <dcterms:modified xsi:type="dcterms:W3CDTF">2015-05-15T06:53:53Z</dcterms:modified>
  <cp:category/>
  <cp:version/>
  <cp:contentType/>
  <cp:contentStatus/>
</cp:coreProperties>
</file>