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600" windowHeight="7935" activeTab="1"/>
  </bookViews>
  <sheets>
    <sheet name="Pluc CV" sheetId="1" r:id="rId1"/>
    <sheet name="Pluc QĐ" sheetId="4" r:id="rId2"/>
    <sheet name="Sheet2" sheetId="2" r:id="rId3"/>
    <sheet name="Sheet3" sheetId="3" r:id="rId4"/>
  </sheets>
  <definedNames>
    <definedName name="_xlnm.Print_Area" localSheetId="1">'Pluc QĐ'!$A$1:$H$20</definedName>
  </definedNames>
  <calcPr calcId="144525"/>
</workbook>
</file>

<file path=xl/calcChain.xml><?xml version="1.0" encoding="utf-8"?>
<calcChain xmlns="http://schemas.openxmlformats.org/spreadsheetml/2006/main">
  <c r="F18" i="4" l="1"/>
  <c r="C18" i="4"/>
  <c r="F17" i="4"/>
  <c r="C17" i="4"/>
  <c r="F16" i="4"/>
  <c r="C16" i="4"/>
  <c r="F15" i="4"/>
  <c r="C15" i="4"/>
  <c r="F14" i="4"/>
  <c r="C14" i="4"/>
  <c r="F13" i="4"/>
  <c r="C13" i="4"/>
  <c r="F12" i="4"/>
  <c r="C12" i="4"/>
  <c r="F11" i="4"/>
  <c r="C11" i="4"/>
  <c r="F10" i="4"/>
  <c r="C10" i="4"/>
  <c r="C8" i="4" s="1"/>
  <c r="H8" i="4"/>
  <c r="G8" i="4"/>
  <c r="E8" i="4"/>
  <c r="D8" i="4"/>
  <c r="C11" i="1"/>
  <c r="C12" i="1"/>
  <c r="C13" i="1"/>
  <c r="C14" i="1"/>
  <c r="C15" i="1"/>
  <c r="C16" i="1"/>
  <c r="C17" i="1"/>
  <c r="C18" i="1"/>
  <c r="C10" i="1"/>
  <c r="F17" i="1"/>
  <c r="F18" i="1"/>
  <c r="F11" i="1"/>
  <c r="F12" i="1"/>
  <c r="F13" i="1"/>
  <c r="F14" i="1"/>
  <c r="F15" i="1"/>
  <c r="F16" i="1"/>
  <c r="F10" i="1"/>
  <c r="H8" i="1"/>
  <c r="G8" i="1"/>
  <c r="E8" i="1"/>
  <c r="D8" i="1"/>
  <c r="F8" i="4" l="1"/>
  <c r="C8" i="1"/>
  <c r="F8" i="1"/>
</calcChain>
</file>

<file path=xl/sharedStrings.xml><?xml version="1.0" encoding="utf-8"?>
<sst xmlns="http://schemas.openxmlformats.org/spreadsheetml/2006/main" count="48" uniqueCount="23">
  <si>
    <t>Stt</t>
  </si>
  <si>
    <t xml:space="preserve"> Địa phương</t>
  </si>
  <si>
    <t>Số Bằng khen</t>
  </si>
  <si>
    <t xml:space="preserve">Tổng số </t>
  </si>
  <si>
    <t>Đợt 1</t>
  </si>
  <si>
    <t>Đợt 2</t>
  </si>
  <si>
    <t xml:space="preserve">Trong đó </t>
  </si>
  <si>
    <t>Tổng cộng</t>
  </si>
  <si>
    <t>Huyện Phong Điền</t>
  </si>
  <si>
    <t>Huyện Quảng Điền</t>
  </si>
  <si>
    <t>Thị xã Hương Trà</t>
  </si>
  <si>
    <t>Thị xã Hương Thủy</t>
  </si>
  <si>
    <t>Huyện Phú Vang</t>
  </si>
  <si>
    <t>Huyện Phú Lộc</t>
  </si>
  <si>
    <t>Huyện Nam Đông</t>
  </si>
  <si>
    <t>Huyện A Lưới</t>
  </si>
  <si>
    <t>Thành phố Huế</t>
  </si>
  <si>
    <t xml:space="preserve">Phụ lục </t>
  </si>
  <si>
    <t>Kèm công văn số                       /STC-QLNS ngày                          của Sở Tài chính</t>
  </si>
  <si>
    <t>Kinh phí trợ cấp một lần theo Quyết định số 24/2016/QĐ-TTg (1.000 đ)</t>
  </si>
  <si>
    <t>TT</t>
  </si>
  <si>
    <t>PHỤ LỤC</t>
  </si>
  <si>
    <t>(Kèm theo Quyết định số  2477  /QĐ-UBND ngày  26  /   10    /2017 của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</si>
</sst>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#,##0_ ;\-#,##0\ "/>
  </numFmts>
  <fonts count="7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2"/>
      <color theme="1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b/>
      <sz val="14"/>
      <color theme="1"/>
      <name val="Cambria"/>
      <family val="1"/>
      <charset val="163"/>
      <scheme val="major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3" xfId="0" applyFont="1" applyBorder="1"/>
    <xf numFmtId="165" fontId="2" fillId="0" borderId="3" xfId="1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3" fillId="0" borderId="3" xfId="1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M14" sqref="M14"/>
    </sheetView>
  </sheetViews>
  <sheetFormatPr defaultColWidth="9" defaultRowHeight="15.75" x14ac:dyDescent="0.25"/>
  <cols>
    <col min="1" max="1" width="4.28515625" style="1" customWidth="1"/>
    <col min="2" max="2" width="18.85546875" style="1" customWidth="1"/>
    <col min="3" max="3" width="8.7109375" style="1" customWidth="1"/>
    <col min="4" max="4" width="8.42578125" style="1" customWidth="1"/>
    <col min="5" max="5" width="8.5703125" style="1" customWidth="1"/>
    <col min="6" max="6" width="11.85546875" style="1" customWidth="1"/>
    <col min="7" max="7" width="13" style="1" bestFit="1" customWidth="1"/>
    <col min="8" max="8" width="11.5703125" style="1" customWidth="1"/>
    <col min="9" max="16384" width="9" style="1"/>
  </cols>
  <sheetData>
    <row r="1" spans="1:8" ht="18" x14ac:dyDescent="0.25">
      <c r="A1" s="16" t="s">
        <v>17</v>
      </c>
      <c r="B1" s="16"/>
      <c r="C1" s="16"/>
      <c r="D1" s="16"/>
      <c r="E1" s="16"/>
      <c r="F1" s="16"/>
      <c r="G1" s="16"/>
      <c r="H1" s="16"/>
    </row>
    <row r="2" spans="1:8" x14ac:dyDescent="0.25">
      <c r="A2" s="17" t="s">
        <v>18</v>
      </c>
      <c r="B2" s="17"/>
      <c r="C2" s="17"/>
      <c r="D2" s="17"/>
      <c r="E2" s="17"/>
      <c r="F2" s="17"/>
      <c r="G2" s="17"/>
      <c r="H2" s="17"/>
    </row>
    <row r="4" spans="1:8" ht="38.25" customHeight="1" x14ac:dyDescent="0.25">
      <c r="A4" s="12" t="s">
        <v>0</v>
      </c>
      <c r="B4" s="12" t="s">
        <v>1</v>
      </c>
      <c r="C4" s="18" t="s">
        <v>2</v>
      </c>
      <c r="D4" s="18"/>
      <c r="E4" s="18"/>
      <c r="F4" s="13" t="s">
        <v>19</v>
      </c>
      <c r="G4" s="14"/>
      <c r="H4" s="15"/>
    </row>
    <row r="5" spans="1:8" ht="19.5" customHeight="1" x14ac:dyDescent="0.25">
      <c r="A5" s="12"/>
      <c r="B5" s="12"/>
      <c r="C5" s="12" t="s">
        <v>3</v>
      </c>
      <c r="D5" s="18" t="s">
        <v>6</v>
      </c>
      <c r="E5" s="18"/>
      <c r="F5" s="12" t="s">
        <v>3</v>
      </c>
      <c r="G5" s="18" t="s">
        <v>6</v>
      </c>
      <c r="H5" s="18"/>
    </row>
    <row r="6" spans="1:8" ht="23.25" customHeight="1" x14ac:dyDescent="0.25">
      <c r="A6" s="12"/>
      <c r="B6" s="12"/>
      <c r="C6" s="12"/>
      <c r="D6" s="2" t="s">
        <v>4</v>
      </c>
      <c r="E6" s="2" t="s">
        <v>5</v>
      </c>
      <c r="F6" s="12"/>
      <c r="G6" s="2" t="s">
        <v>4</v>
      </c>
      <c r="H6" s="2" t="s">
        <v>5</v>
      </c>
    </row>
    <row r="7" spans="1:8" ht="20.25" customHeight="1" x14ac:dyDescent="0.25">
      <c r="A7" s="3"/>
      <c r="B7" s="3"/>
      <c r="C7" s="3"/>
      <c r="D7" s="3"/>
      <c r="E7" s="3"/>
      <c r="F7" s="3"/>
      <c r="G7" s="3"/>
      <c r="H7" s="3"/>
    </row>
    <row r="8" spans="1:8" ht="20.25" customHeight="1" x14ac:dyDescent="0.25">
      <c r="A8" s="4"/>
      <c r="B8" s="5" t="s">
        <v>7</v>
      </c>
      <c r="C8" s="8">
        <f t="shared" ref="C8:H8" si="0">SUM(C10:C18)</f>
        <v>885</v>
      </c>
      <c r="D8" s="8">
        <f t="shared" si="0"/>
        <v>333</v>
      </c>
      <c r="E8" s="8">
        <f t="shared" si="0"/>
        <v>552</v>
      </c>
      <c r="F8" s="9">
        <f t="shared" si="0"/>
        <v>1305590</v>
      </c>
      <c r="G8" s="9">
        <f t="shared" si="0"/>
        <v>555390</v>
      </c>
      <c r="H8" s="9">
        <f t="shared" si="0"/>
        <v>750200</v>
      </c>
    </row>
    <row r="9" spans="1:8" ht="20.25" customHeight="1" x14ac:dyDescent="0.25">
      <c r="A9" s="4"/>
      <c r="B9" s="4"/>
      <c r="C9" s="4"/>
      <c r="D9" s="4"/>
      <c r="E9" s="4"/>
      <c r="F9" s="10"/>
      <c r="G9" s="10"/>
      <c r="H9" s="10"/>
    </row>
    <row r="10" spans="1:8" ht="20.25" customHeight="1" x14ac:dyDescent="0.25">
      <c r="A10" s="6">
        <v>1</v>
      </c>
      <c r="B10" s="4" t="s">
        <v>8</v>
      </c>
      <c r="C10" s="4">
        <f>D10+E10</f>
        <v>416</v>
      </c>
      <c r="D10" s="4">
        <v>77</v>
      </c>
      <c r="E10" s="4">
        <v>339</v>
      </c>
      <c r="F10" s="11">
        <f>G10+H10</f>
        <v>521510</v>
      </c>
      <c r="G10" s="11">
        <v>98010</v>
      </c>
      <c r="H10" s="11">
        <v>423500</v>
      </c>
    </row>
    <row r="11" spans="1:8" ht="20.25" customHeight="1" x14ac:dyDescent="0.25">
      <c r="A11" s="6">
        <v>2</v>
      </c>
      <c r="B11" s="4" t="s">
        <v>9</v>
      </c>
      <c r="C11" s="4">
        <f t="shared" ref="C11:C18" si="1">D11+E11</f>
        <v>165</v>
      </c>
      <c r="D11" s="4">
        <v>110</v>
      </c>
      <c r="E11" s="4">
        <v>55</v>
      </c>
      <c r="F11" s="11">
        <f t="shared" ref="F11:F18" si="2">G11+H11</f>
        <v>229900</v>
      </c>
      <c r="G11" s="11">
        <v>153670</v>
      </c>
      <c r="H11" s="11">
        <v>76230</v>
      </c>
    </row>
    <row r="12" spans="1:8" ht="20.25" customHeight="1" x14ac:dyDescent="0.25">
      <c r="A12" s="6">
        <v>3</v>
      </c>
      <c r="B12" s="4" t="s">
        <v>10</v>
      </c>
      <c r="C12" s="4">
        <f t="shared" si="1"/>
        <v>36</v>
      </c>
      <c r="D12" s="4"/>
      <c r="E12" s="4">
        <v>36</v>
      </c>
      <c r="F12" s="11">
        <f t="shared" si="2"/>
        <v>54450</v>
      </c>
      <c r="G12" s="11">
        <v>0</v>
      </c>
      <c r="H12" s="11">
        <v>54450</v>
      </c>
    </row>
    <row r="13" spans="1:8" ht="20.25" customHeight="1" x14ac:dyDescent="0.25">
      <c r="A13" s="6">
        <v>4</v>
      </c>
      <c r="B13" s="4" t="s">
        <v>11</v>
      </c>
      <c r="C13" s="4">
        <f t="shared" si="1"/>
        <v>13</v>
      </c>
      <c r="D13" s="4">
        <v>8</v>
      </c>
      <c r="E13" s="4">
        <v>5</v>
      </c>
      <c r="F13" s="11">
        <f t="shared" si="2"/>
        <v>21780</v>
      </c>
      <c r="G13" s="11">
        <v>13310</v>
      </c>
      <c r="H13" s="11">
        <v>8470</v>
      </c>
    </row>
    <row r="14" spans="1:8" ht="20.25" customHeight="1" x14ac:dyDescent="0.25">
      <c r="A14" s="6">
        <v>5</v>
      </c>
      <c r="B14" s="4" t="s">
        <v>12</v>
      </c>
      <c r="C14" s="4">
        <f t="shared" si="1"/>
        <v>16</v>
      </c>
      <c r="D14" s="4">
        <v>11</v>
      </c>
      <c r="E14" s="4">
        <v>5</v>
      </c>
      <c r="F14" s="11">
        <f t="shared" si="2"/>
        <v>28435</v>
      </c>
      <c r="G14" s="11">
        <v>19965</v>
      </c>
      <c r="H14" s="11">
        <v>8470</v>
      </c>
    </row>
    <row r="15" spans="1:8" ht="20.25" customHeight="1" x14ac:dyDescent="0.25">
      <c r="A15" s="6">
        <v>6</v>
      </c>
      <c r="B15" s="4" t="s">
        <v>13</v>
      </c>
      <c r="C15" s="4">
        <f t="shared" si="1"/>
        <v>77</v>
      </c>
      <c r="D15" s="4">
        <v>40</v>
      </c>
      <c r="E15" s="4">
        <v>37</v>
      </c>
      <c r="F15" s="11">
        <f t="shared" si="2"/>
        <v>202070</v>
      </c>
      <c r="G15" s="11">
        <v>143990</v>
      </c>
      <c r="H15" s="11">
        <v>58080</v>
      </c>
    </row>
    <row r="16" spans="1:8" ht="20.25" customHeight="1" x14ac:dyDescent="0.25">
      <c r="A16" s="6">
        <v>7</v>
      </c>
      <c r="B16" s="4" t="s">
        <v>14</v>
      </c>
      <c r="C16" s="4">
        <f t="shared" si="1"/>
        <v>97</v>
      </c>
      <c r="D16" s="4">
        <v>51</v>
      </c>
      <c r="E16" s="4">
        <v>46</v>
      </c>
      <c r="F16" s="11">
        <f t="shared" si="2"/>
        <v>162745</v>
      </c>
      <c r="G16" s="11">
        <v>81070</v>
      </c>
      <c r="H16" s="11">
        <v>81675</v>
      </c>
    </row>
    <row r="17" spans="1:8" ht="20.25" customHeight="1" x14ac:dyDescent="0.25">
      <c r="A17" s="6">
        <v>8</v>
      </c>
      <c r="B17" s="4" t="s">
        <v>15</v>
      </c>
      <c r="C17" s="4">
        <f t="shared" si="1"/>
        <v>11</v>
      </c>
      <c r="D17" s="4">
        <v>11</v>
      </c>
      <c r="E17" s="4">
        <v>0</v>
      </c>
      <c r="F17" s="11">
        <f>G17+H17</f>
        <v>19965</v>
      </c>
      <c r="G17" s="11">
        <v>19965</v>
      </c>
      <c r="H17" s="11"/>
    </row>
    <row r="18" spans="1:8" ht="20.25" customHeight="1" x14ac:dyDescent="0.25">
      <c r="A18" s="6">
        <v>9</v>
      </c>
      <c r="B18" s="4" t="s">
        <v>16</v>
      </c>
      <c r="C18" s="4">
        <f t="shared" si="1"/>
        <v>54</v>
      </c>
      <c r="D18" s="4">
        <v>25</v>
      </c>
      <c r="E18" s="4">
        <v>29</v>
      </c>
      <c r="F18" s="11">
        <f t="shared" si="2"/>
        <v>64735</v>
      </c>
      <c r="G18" s="11">
        <v>25410</v>
      </c>
      <c r="H18" s="11">
        <v>39325</v>
      </c>
    </row>
    <row r="19" spans="1:8" ht="20.25" customHeight="1" x14ac:dyDescent="0.25">
      <c r="A19" s="4"/>
      <c r="B19" s="4"/>
      <c r="C19" s="4"/>
      <c r="D19" s="4"/>
      <c r="E19" s="4"/>
      <c r="F19" s="4"/>
      <c r="G19" s="4"/>
      <c r="H19" s="4"/>
    </row>
    <row r="20" spans="1:8" ht="20.25" customHeight="1" x14ac:dyDescent="0.25">
      <c r="A20" s="7"/>
      <c r="B20" s="7"/>
      <c r="C20" s="7"/>
      <c r="D20" s="7"/>
      <c r="E20" s="7"/>
      <c r="F20" s="7"/>
      <c r="G20" s="7"/>
      <c r="H20" s="7"/>
    </row>
  </sheetData>
  <mergeCells count="10">
    <mergeCell ref="A4:A6"/>
    <mergeCell ref="F4:H4"/>
    <mergeCell ref="A1:H1"/>
    <mergeCell ref="A2:H2"/>
    <mergeCell ref="D5:E5"/>
    <mergeCell ref="C4:E4"/>
    <mergeCell ref="C5:C6"/>
    <mergeCell ref="F5:F6"/>
    <mergeCell ref="G5:H5"/>
    <mergeCell ref="B4:B6"/>
  </mergeCells>
  <printOptions horizontalCentered="1"/>
  <pageMargins left="0" right="0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7" workbookViewId="0">
      <selection activeCell="A2" sqref="A2:H2"/>
    </sheetView>
  </sheetViews>
  <sheetFormatPr defaultColWidth="9" defaultRowHeight="15.75" x14ac:dyDescent="0.25"/>
  <cols>
    <col min="1" max="1" width="4.28515625" style="1" customWidth="1"/>
    <col min="2" max="2" width="20.42578125" style="1" customWidth="1"/>
    <col min="3" max="3" width="8.7109375" style="1" customWidth="1"/>
    <col min="4" max="4" width="8.42578125" style="1" customWidth="1"/>
    <col min="5" max="5" width="8.5703125" style="1" customWidth="1"/>
    <col min="6" max="6" width="11.85546875" style="1" customWidth="1"/>
    <col min="7" max="7" width="13" style="1" bestFit="1" customWidth="1"/>
    <col min="8" max="8" width="11.5703125" style="1" customWidth="1"/>
    <col min="9" max="16384" width="9" style="1"/>
  </cols>
  <sheetData>
    <row r="1" spans="1:8" ht="18.75" x14ac:dyDescent="0.3">
      <c r="A1" s="19" t="s">
        <v>21</v>
      </c>
      <c r="B1" s="19"/>
      <c r="C1" s="19"/>
      <c r="D1" s="19"/>
      <c r="E1" s="19"/>
      <c r="F1" s="19"/>
      <c r="G1" s="19"/>
      <c r="H1" s="19"/>
    </row>
    <row r="2" spans="1:8" ht="16.5" x14ac:dyDescent="0.25">
      <c r="A2" s="20" t="s">
        <v>22</v>
      </c>
      <c r="B2" s="20"/>
      <c r="C2" s="20"/>
      <c r="D2" s="20"/>
      <c r="E2" s="20"/>
      <c r="F2" s="20"/>
      <c r="G2" s="20"/>
      <c r="H2" s="20"/>
    </row>
    <row r="4" spans="1:8" ht="50.25" customHeight="1" x14ac:dyDescent="0.25">
      <c r="A4" s="12" t="s">
        <v>20</v>
      </c>
      <c r="B4" s="12" t="s">
        <v>1</v>
      </c>
      <c r="C4" s="18" t="s">
        <v>2</v>
      </c>
      <c r="D4" s="18"/>
      <c r="E4" s="18"/>
      <c r="F4" s="13" t="s">
        <v>19</v>
      </c>
      <c r="G4" s="14"/>
      <c r="H4" s="15"/>
    </row>
    <row r="5" spans="1:8" ht="19.5" customHeight="1" x14ac:dyDescent="0.25">
      <c r="A5" s="12"/>
      <c r="B5" s="12"/>
      <c r="C5" s="12" t="s">
        <v>3</v>
      </c>
      <c r="D5" s="18" t="s">
        <v>6</v>
      </c>
      <c r="E5" s="18"/>
      <c r="F5" s="12" t="s">
        <v>3</v>
      </c>
      <c r="G5" s="18" t="s">
        <v>6</v>
      </c>
      <c r="H5" s="18"/>
    </row>
    <row r="6" spans="1:8" ht="23.25" customHeight="1" x14ac:dyDescent="0.25">
      <c r="A6" s="12"/>
      <c r="B6" s="12"/>
      <c r="C6" s="12"/>
      <c r="D6" s="2" t="s">
        <v>4</v>
      </c>
      <c r="E6" s="2" t="s">
        <v>5</v>
      </c>
      <c r="F6" s="12"/>
      <c r="G6" s="2" t="s">
        <v>4</v>
      </c>
      <c r="H6" s="2" t="s">
        <v>5</v>
      </c>
    </row>
    <row r="7" spans="1:8" ht="20.25" customHeight="1" x14ac:dyDescent="0.25">
      <c r="A7" s="3"/>
      <c r="B7" s="3"/>
      <c r="C7" s="3"/>
      <c r="D7" s="3"/>
      <c r="E7" s="3"/>
      <c r="F7" s="3"/>
      <c r="G7" s="3"/>
      <c r="H7" s="3"/>
    </row>
    <row r="8" spans="1:8" ht="20.25" customHeight="1" x14ac:dyDescent="0.25">
      <c r="A8" s="4"/>
      <c r="B8" s="5" t="s">
        <v>7</v>
      </c>
      <c r="C8" s="8">
        <f t="shared" ref="C8:H8" si="0">SUM(C10:C18)</f>
        <v>885</v>
      </c>
      <c r="D8" s="8">
        <f t="shared" si="0"/>
        <v>333</v>
      </c>
      <c r="E8" s="8">
        <f t="shared" si="0"/>
        <v>552</v>
      </c>
      <c r="F8" s="9">
        <f t="shared" si="0"/>
        <v>1305590</v>
      </c>
      <c r="G8" s="9">
        <f t="shared" si="0"/>
        <v>555390</v>
      </c>
      <c r="H8" s="9">
        <f t="shared" si="0"/>
        <v>750200</v>
      </c>
    </row>
    <row r="9" spans="1:8" ht="20.25" customHeight="1" x14ac:dyDescent="0.25">
      <c r="A9" s="4"/>
      <c r="B9" s="4"/>
      <c r="C9" s="4"/>
      <c r="D9" s="4"/>
      <c r="E9" s="4"/>
      <c r="F9" s="10"/>
      <c r="G9" s="10"/>
      <c r="H9" s="10"/>
    </row>
    <row r="10" spans="1:8" ht="20.25" customHeight="1" x14ac:dyDescent="0.25">
      <c r="A10" s="6">
        <v>1</v>
      </c>
      <c r="B10" s="4" t="s">
        <v>8</v>
      </c>
      <c r="C10" s="4">
        <f>D10+E10</f>
        <v>416</v>
      </c>
      <c r="D10" s="4">
        <v>77</v>
      </c>
      <c r="E10" s="4">
        <v>339</v>
      </c>
      <c r="F10" s="11">
        <f>G10+H10</f>
        <v>521510</v>
      </c>
      <c r="G10" s="11">
        <v>98010</v>
      </c>
      <c r="H10" s="11">
        <v>423500</v>
      </c>
    </row>
    <row r="11" spans="1:8" ht="20.25" customHeight="1" x14ac:dyDescent="0.25">
      <c r="A11" s="6">
        <v>2</v>
      </c>
      <c r="B11" s="4" t="s">
        <v>9</v>
      </c>
      <c r="C11" s="4">
        <f t="shared" ref="C11:C18" si="1">D11+E11</f>
        <v>165</v>
      </c>
      <c r="D11" s="4">
        <v>110</v>
      </c>
      <c r="E11" s="4">
        <v>55</v>
      </c>
      <c r="F11" s="11">
        <f t="shared" ref="F11:F18" si="2">G11+H11</f>
        <v>229900</v>
      </c>
      <c r="G11" s="11">
        <v>153670</v>
      </c>
      <c r="H11" s="11">
        <v>76230</v>
      </c>
    </row>
    <row r="12" spans="1:8" ht="20.25" customHeight="1" x14ac:dyDescent="0.25">
      <c r="A12" s="6">
        <v>3</v>
      </c>
      <c r="B12" s="4" t="s">
        <v>10</v>
      </c>
      <c r="C12" s="4">
        <f t="shared" si="1"/>
        <v>36</v>
      </c>
      <c r="D12" s="4"/>
      <c r="E12" s="4">
        <v>36</v>
      </c>
      <c r="F12" s="11">
        <f t="shared" si="2"/>
        <v>54450</v>
      </c>
      <c r="G12" s="11">
        <v>0</v>
      </c>
      <c r="H12" s="11">
        <v>54450</v>
      </c>
    </row>
    <row r="13" spans="1:8" ht="20.25" customHeight="1" x14ac:dyDescent="0.25">
      <c r="A13" s="6">
        <v>4</v>
      </c>
      <c r="B13" s="4" t="s">
        <v>11</v>
      </c>
      <c r="C13" s="4">
        <f t="shared" si="1"/>
        <v>13</v>
      </c>
      <c r="D13" s="4">
        <v>8</v>
      </c>
      <c r="E13" s="4">
        <v>5</v>
      </c>
      <c r="F13" s="11">
        <f t="shared" si="2"/>
        <v>21780</v>
      </c>
      <c r="G13" s="11">
        <v>13310</v>
      </c>
      <c r="H13" s="11">
        <v>8470</v>
      </c>
    </row>
    <row r="14" spans="1:8" ht="20.25" customHeight="1" x14ac:dyDescent="0.25">
      <c r="A14" s="6">
        <v>5</v>
      </c>
      <c r="B14" s="4" t="s">
        <v>12</v>
      </c>
      <c r="C14" s="4">
        <f t="shared" si="1"/>
        <v>16</v>
      </c>
      <c r="D14" s="4">
        <v>11</v>
      </c>
      <c r="E14" s="4">
        <v>5</v>
      </c>
      <c r="F14" s="11">
        <f t="shared" si="2"/>
        <v>28435</v>
      </c>
      <c r="G14" s="11">
        <v>19965</v>
      </c>
      <c r="H14" s="11">
        <v>8470</v>
      </c>
    </row>
    <row r="15" spans="1:8" ht="20.25" customHeight="1" x14ac:dyDescent="0.25">
      <c r="A15" s="6">
        <v>6</v>
      </c>
      <c r="B15" s="4" t="s">
        <v>13</v>
      </c>
      <c r="C15" s="4">
        <f t="shared" si="1"/>
        <v>77</v>
      </c>
      <c r="D15" s="4">
        <v>40</v>
      </c>
      <c r="E15" s="4">
        <v>37</v>
      </c>
      <c r="F15" s="11">
        <f t="shared" si="2"/>
        <v>202070</v>
      </c>
      <c r="G15" s="11">
        <v>143990</v>
      </c>
      <c r="H15" s="11">
        <v>58080</v>
      </c>
    </row>
    <row r="16" spans="1:8" ht="20.25" customHeight="1" x14ac:dyDescent="0.25">
      <c r="A16" s="6">
        <v>7</v>
      </c>
      <c r="B16" s="4" t="s">
        <v>14</v>
      </c>
      <c r="C16" s="4">
        <f t="shared" si="1"/>
        <v>97</v>
      </c>
      <c r="D16" s="4">
        <v>51</v>
      </c>
      <c r="E16" s="4">
        <v>46</v>
      </c>
      <c r="F16" s="11">
        <f t="shared" si="2"/>
        <v>162745</v>
      </c>
      <c r="G16" s="11">
        <v>81070</v>
      </c>
      <c r="H16" s="11">
        <v>81675</v>
      </c>
    </row>
    <row r="17" spans="1:8" ht="20.25" customHeight="1" x14ac:dyDescent="0.25">
      <c r="A17" s="6">
        <v>8</v>
      </c>
      <c r="B17" s="4" t="s">
        <v>15</v>
      </c>
      <c r="C17" s="4">
        <f t="shared" si="1"/>
        <v>11</v>
      </c>
      <c r="D17" s="4">
        <v>11</v>
      </c>
      <c r="E17" s="4">
        <v>0</v>
      </c>
      <c r="F17" s="11">
        <f>G17+H17</f>
        <v>19965</v>
      </c>
      <c r="G17" s="11">
        <v>19965</v>
      </c>
      <c r="H17" s="11"/>
    </row>
    <row r="18" spans="1:8" ht="20.25" customHeight="1" x14ac:dyDescent="0.25">
      <c r="A18" s="6">
        <v>9</v>
      </c>
      <c r="B18" s="4" t="s">
        <v>16</v>
      </c>
      <c r="C18" s="4">
        <f t="shared" si="1"/>
        <v>54</v>
      </c>
      <c r="D18" s="4">
        <v>25</v>
      </c>
      <c r="E18" s="4">
        <v>29</v>
      </c>
      <c r="F18" s="11">
        <f t="shared" si="2"/>
        <v>64735</v>
      </c>
      <c r="G18" s="11">
        <v>25410</v>
      </c>
      <c r="H18" s="11">
        <v>39325</v>
      </c>
    </row>
    <row r="19" spans="1:8" ht="20.25" customHeight="1" x14ac:dyDescent="0.25">
      <c r="A19" s="4"/>
      <c r="B19" s="4"/>
      <c r="C19" s="4"/>
      <c r="D19" s="4"/>
      <c r="E19" s="4"/>
      <c r="F19" s="4"/>
      <c r="G19" s="4"/>
      <c r="H19" s="4"/>
    </row>
    <row r="20" spans="1:8" ht="20.25" customHeight="1" x14ac:dyDescent="0.25">
      <c r="A20" s="7"/>
      <c r="B20" s="7"/>
      <c r="C20" s="7"/>
      <c r="D20" s="7"/>
      <c r="E20" s="7"/>
      <c r="F20" s="7"/>
      <c r="G20" s="7"/>
      <c r="H20" s="7"/>
    </row>
  </sheetData>
  <mergeCells count="10">
    <mergeCell ref="A1:H1"/>
    <mergeCell ref="A2:H2"/>
    <mergeCell ref="A4:A6"/>
    <mergeCell ref="B4:B6"/>
    <mergeCell ref="C4:E4"/>
    <mergeCell ref="F4:H4"/>
    <mergeCell ref="C5:C6"/>
    <mergeCell ref="D5:E5"/>
    <mergeCell ref="F5:F6"/>
    <mergeCell ref="G5:H5"/>
  </mergeCells>
  <printOptions horizontalCentered="1"/>
  <pageMargins left="0" right="0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Pluc CV</vt:lpstr>
      <vt:lpstr>Pluc QĐ</vt:lpstr>
      <vt:lpstr>Sheet2</vt:lpstr>
      <vt:lpstr>Sheet3</vt:lpstr>
      <vt:lpstr>'Pluc QĐ'!Print_Area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2017-10-24T01:46:59Z</cp:lastPrinted>
  <dcterms:created xsi:type="dcterms:W3CDTF">2017-10-17T01:52:04Z</dcterms:created>
  <dcterms:modified xsi:type="dcterms:W3CDTF">2017-11-06T15:31:32Z</dcterms:modified>
</cp:coreProperties>
</file>