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VC-2022\THÔNG BÁO VỐN\TB vốn đợt 38 (4-10-22)-Bổ sung mục tiêu 2022 - điều chỉnh\"/>
    </mc:Choice>
  </mc:AlternateContent>
  <bookViews>
    <workbookView xWindow="-120" yWindow="-120" windowWidth="20730" windowHeight="11160"/>
  </bookViews>
  <sheets>
    <sheet name="PL 1" sheetId="6" r:id="rId1"/>
    <sheet name="PL 2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6" l="1"/>
  <c r="D22" i="4" l="1"/>
  <c r="D6" i="4" l="1"/>
  <c r="N6" i="4" l="1"/>
</calcChain>
</file>

<file path=xl/sharedStrings.xml><?xml version="1.0" encoding="utf-8"?>
<sst xmlns="http://schemas.openxmlformats.org/spreadsheetml/2006/main" count="79" uniqueCount="56">
  <si>
    <t>Danh mục công trình</t>
  </si>
  <si>
    <t>Chủ đầu tư</t>
  </si>
  <si>
    <t>Trường MN Sơn Ca</t>
  </si>
  <si>
    <t>UBND phường Tứ Hạ</t>
  </si>
  <si>
    <t>Trường TH Hồng Tiến</t>
  </si>
  <si>
    <t>Trường MN Bình Điền</t>
  </si>
  <si>
    <t>Trường TH Số 3 Hương Toàn</t>
  </si>
  <si>
    <t>Trường THCS Hồ Văn Tứ</t>
  </si>
  <si>
    <t>Trường MN Tứ Hạ</t>
  </si>
  <si>
    <t>Trường TH số 1 Hương Xuân</t>
  </si>
  <si>
    <t>Trường TH số 2 Tứ Hạ</t>
  </si>
  <si>
    <t>Trường MN Hương Bình</t>
  </si>
  <si>
    <t>Trường TH số 1 Hương Chữ</t>
  </si>
  <si>
    <t>Trường TH Bình Điền</t>
  </si>
  <si>
    <t>Trường THCS Lê Quang Tiến</t>
  </si>
  <si>
    <t>Trường MN Bình Thành</t>
  </si>
  <si>
    <t>Trường TH số 2 Hương Toàn</t>
  </si>
  <si>
    <t>UBND xã Bình Tiến</t>
  </si>
  <si>
    <t>UBND xã Bình Thành</t>
  </si>
  <si>
    <t>UBND xã Hương Toàn</t>
  </si>
  <si>
    <t>UBND phường Hương Văn</t>
  </si>
  <si>
    <t>UBND xã Hương Bình</t>
  </si>
  <si>
    <t>UBND phường Hương Chữ</t>
  </si>
  <si>
    <t>Kinh phí hỗ trợ (triệu đồng)</t>
  </si>
  <si>
    <t>Phòng Quản lý đô thị</t>
  </si>
  <si>
    <t>Trồng thay thế, chăm sóc cây xanh Công viên, Đài tưởng niệm thị xã Hương Trà</t>
  </si>
  <si>
    <t>Trồng cây xanh đường Thuận Thiên</t>
  </si>
  <si>
    <t>Trồng cây xanh đường Hoàn Kim Hoán</t>
  </si>
  <si>
    <t>Ban QLDA ĐTXD KV Hương Trà</t>
  </si>
  <si>
    <t>Cải tạo, nâng cấp sửa chữa mặt đường Ngọc Hân Công Chúa ( Đoạn từ QL1A đến đường Sông Bồ.</t>
  </si>
  <si>
    <t>TT</t>
  </si>
  <si>
    <t>UBND phường Hương Xuân</t>
  </si>
  <si>
    <t>I</t>
  </si>
  <si>
    <t>Nâng cấp, sửa chữa lớn trường, lớp phục vụ công tác dạy học</t>
  </si>
  <si>
    <t>II</t>
  </si>
  <si>
    <t>Kinh phí trồng và chăm sóc cây xanh cảnh quan</t>
  </si>
  <si>
    <t>Kinh phí hạ tầng giao thông</t>
  </si>
  <si>
    <t>Nguồn thu phí quản lý, bảo trì đường bộ</t>
  </si>
  <si>
    <t>Phụ lục I</t>
  </si>
  <si>
    <t>Phụ lục II</t>
  </si>
  <si>
    <t>TRỪ LUI 300TR DO CHỊ HƯƠNG CẤP TẠM ĐẦU NĂM CHO TT VHTT</t>
  </si>
  <si>
    <t>Nội dung điều chỉnh</t>
  </si>
  <si>
    <t>Trồng cây xanh đường Trần Hưng Đạt</t>
  </si>
  <si>
    <t>Trồng cây xanh tuyến đường quy hoạch sân bóng xã Bình Tiến</t>
  </si>
  <si>
    <t>Trồng xây xanh đường Đồng Soi</t>
  </si>
  <si>
    <t>Trồng cây xanh đường Trung tâm xã Bình Tiến</t>
  </si>
  <si>
    <t>Trồng cây xanh trên tuyến đường quy hoạch (đoạn nối đường Ngô Tất Tố đến cống bà Dưỡng)</t>
  </si>
  <si>
    <t>Kinh phí sửa chữa Trụ sở cơ quan, đơn vị năm 2022</t>
  </si>
  <si>
    <t>Cải tạo sửa chữa trụ sở cũ Kho bạc nhà nước thị xã Hương Trà</t>
  </si>
  <si>
    <t xml:space="preserve">Văn phòng HĐND &amp; UBND thị xã </t>
  </si>
  <si>
    <t>Đường bê tông nội đồng kết hợp dân sinh TDP Liễu Nam, Hương Xuân</t>
  </si>
  <si>
    <t>Kinh phí  (triệu đồng)</t>
  </si>
  <si>
    <t>Nâng cấp, sửa chữa đường Phú Tuyên - Hoà Dương, xã Bình Thành</t>
  </si>
  <si>
    <t>Tổng Cộng</t>
  </si>
  <si>
    <t>Nội dung theo Quyết định số 1043/TB-UBND ngày 20/6/2022</t>
  </si>
  <si>
    <t>(Kèm theo Quyết định số 1487/QĐ-UBND ngày 04 tháng 10 năm 2022 của UBND thị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</si>
</sst>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3" fillId="0" borderId="4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164" fontId="3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4" fontId="3" fillId="0" borderId="15" xfId="1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164" fontId="3" fillId="0" borderId="22" xfId="1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Comma 3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8" sqref="F8"/>
    </sheetView>
  </sheetViews>
  <sheetFormatPr defaultRowHeight="15.75" x14ac:dyDescent="0.25"/>
  <cols>
    <col min="1" max="1" width="8.28515625" style="5" customWidth="1"/>
    <col min="2" max="2" width="35.28515625" style="1" customWidth="1"/>
    <col min="3" max="3" width="27.140625" style="8" customWidth="1"/>
    <col min="4" max="4" width="16.42578125" style="5" customWidth="1"/>
    <col min="5" max="16384" width="9.140625" style="5"/>
  </cols>
  <sheetData>
    <row r="1" spans="1:4" ht="18.75" x14ac:dyDescent="0.25">
      <c r="A1" s="70" t="s">
        <v>38</v>
      </c>
      <c r="B1" s="70"/>
      <c r="C1" s="70"/>
      <c r="D1" s="70"/>
    </row>
    <row r="2" spans="1:4" s="7" customFormat="1" ht="36" customHeight="1" x14ac:dyDescent="0.25">
      <c r="A2" s="66" t="s">
        <v>55</v>
      </c>
      <c r="B2" s="66"/>
      <c r="C2" s="66"/>
      <c r="D2" s="66"/>
    </row>
    <row r="3" spans="1:4" ht="17.25" customHeight="1" x14ac:dyDescent="0.25">
      <c r="A3" s="17"/>
      <c r="B3" s="17"/>
      <c r="C3" s="17"/>
      <c r="D3" s="17"/>
    </row>
    <row r="4" spans="1:4" ht="31.5" x14ac:dyDescent="0.25">
      <c r="A4" s="4" t="s">
        <v>30</v>
      </c>
      <c r="B4" s="4" t="s">
        <v>0</v>
      </c>
      <c r="C4" s="4" t="s">
        <v>1</v>
      </c>
      <c r="D4" s="4" t="s">
        <v>23</v>
      </c>
    </row>
    <row r="5" spans="1:4" ht="22.5" customHeight="1" x14ac:dyDescent="0.25">
      <c r="A5" s="10" t="s">
        <v>32</v>
      </c>
      <c r="B5" s="2" t="s">
        <v>36</v>
      </c>
      <c r="C5" s="6"/>
      <c r="D5" s="13"/>
    </row>
    <row r="6" spans="1:4" ht="31.5" x14ac:dyDescent="0.25">
      <c r="A6" s="6">
        <v>1</v>
      </c>
      <c r="B6" s="3" t="s">
        <v>50</v>
      </c>
      <c r="C6" s="6" t="s">
        <v>31</v>
      </c>
      <c r="D6" s="59">
        <v>890</v>
      </c>
    </row>
    <row r="7" spans="1:4" ht="31.5" x14ac:dyDescent="0.25">
      <c r="A7" s="10" t="s">
        <v>34</v>
      </c>
      <c r="B7" s="2" t="s">
        <v>37</v>
      </c>
      <c r="C7" s="33"/>
      <c r="D7" s="33"/>
    </row>
    <row r="8" spans="1:4" ht="47.25" x14ac:dyDescent="0.25">
      <c r="A8" s="6">
        <v>1</v>
      </c>
      <c r="B8" s="60" t="s">
        <v>29</v>
      </c>
      <c r="C8" s="61" t="s">
        <v>28</v>
      </c>
      <c r="D8" s="58">
        <v>255</v>
      </c>
    </row>
    <row r="9" spans="1:4" ht="31.5" x14ac:dyDescent="0.25">
      <c r="A9" s="6">
        <v>2</v>
      </c>
      <c r="B9" s="60" t="s">
        <v>52</v>
      </c>
      <c r="C9" s="62" t="s">
        <v>18</v>
      </c>
      <c r="D9" s="58">
        <v>545</v>
      </c>
    </row>
    <row r="10" spans="1:4" x14ac:dyDescent="0.25">
      <c r="A10" s="90" t="s">
        <v>53</v>
      </c>
      <c r="B10" s="90"/>
      <c r="C10" s="6"/>
      <c r="D10" s="65">
        <f>+D6+D8+D9</f>
        <v>1690</v>
      </c>
    </row>
  </sheetData>
  <mergeCells count="3">
    <mergeCell ref="A1:D1"/>
    <mergeCell ref="A2:D2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I24" sqref="I24"/>
    </sheetView>
  </sheetViews>
  <sheetFormatPr defaultRowHeight="15.75" x14ac:dyDescent="0.25"/>
  <cols>
    <col min="1" max="1" width="5.140625" style="5" customWidth="1"/>
    <col min="2" max="2" width="36.28515625" style="1" customWidth="1"/>
    <col min="3" max="3" width="20.5703125" style="8" customWidth="1"/>
    <col min="4" max="4" width="13.28515625" style="5" customWidth="1"/>
    <col min="5" max="5" width="6.7109375" style="5" customWidth="1"/>
    <col min="6" max="6" width="34.42578125" style="5" customWidth="1"/>
    <col min="7" max="7" width="19.85546875" style="5" customWidth="1"/>
    <col min="8" max="8" width="13" style="5" customWidth="1"/>
    <col min="9" max="11" width="16.42578125" style="5" customWidth="1"/>
    <col min="12" max="16384" width="9.140625" style="5"/>
  </cols>
  <sheetData>
    <row r="1" spans="1:14" ht="18.75" customHeight="1" x14ac:dyDescent="0.25">
      <c r="A1" s="70" t="s">
        <v>39</v>
      </c>
      <c r="B1" s="70"/>
      <c r="C1" s="70"/>
      <c r="D1" s="70"/>
      <c r="E1" s="70"/>
      <c r="F1" s="70"/>
      <c r="G1" s="70"/>
      <c r="H1" s="70"/>
      <c r="I1" s="20"/>
      <c r="J1" s="20"/>
      <c r="K1" s="20"/>
    </row>
    <row r="2" spans="1:14" s="7" customFormat="1" ht="18.75" customHeight="1" x14ac:dyDescent="0.25">
      <c r="A2" s="66" t="s">
        <v>55</v>
      </c>
      <c r="B2" s="66"/>
      <c r="C2" s="66"/>
      <c r="D2" s="66"/>
      <c r="E2" s="66"/>
      <c r="F2" s="66"/>
      <c r="G2" s="66"/>
      <c r="H2" s="66"/>
      <c r="I2" s="27"/>
      <c r="J2" s="27"/>
      <c r="K2" s="22"/>
    </row>
    <row r="3" spans="1:14" s="7" customFormat="1" ht="10.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4" ht="17.25" customHeight="1" thickBot="1" x14ac:dyDescent="0.3">
      <c r="A4" s="71" t="s">
        <v>54</v>
      </c>
      <c r="B4" s="72"/>
      <c r="C4" s="72"/>
      <c r="D4" s="72"/>
      <c r="E4" s="72" t="s">
        <v>41</v>
      </c>
      <c r="F4" s="72"/>
      <c r="G4" s="72"/>
      <c r="H4" s="73"/>
      <c r="I4" s="19"/>
      <c r="J4" s="19"/>
      <c r="K4" s="19"/>
    </row>
    <row r="5" spans="1:14" ht="31.5" x14ac:dyDescent="0.25">
      <c r="A5" s="55" t="s">
        <v>30</v>
      </c>
      <c r="B5" s="56" t="s">
        <v>0</v>
      </c>
      <c r="C5" s="56" t="s">
        <v>1</v>
      </c>
      <c r="D5" s="56" t="s">
        <v>51</v>
      </c>
      <c r="E5" s="23" t="s">
        <v>30</v>
      </c>
      <c r="F5" s="56" t="s">
        <v>0</v>
      </c>
      <c r="G5" s="63" t="s">
        <v>1</v>
      </c>
      <c r="H5" s="64" t="s">
        <v>51</v>
      </c>
      <c r="I5" s="23"/>
      <c r="J5" s="23"/>
      <c r="K5" s="23"/>
    </row>
    <row r="6" spans="1:14" ht="19.5" hidden="1" customHeight="1" x14ac:dyDescent="0.25">
      <c r="A6" s="43" t="s">
        <v>32</v>
      </c>
      <c r="B6" s="11" t="s">
        <v>33</v>
      </c>
      <c r="C6" s="4"/>
      <c r="D6" s="18">
        <f>SUM(D7:D20)</f>
        <v>6800</v>
      </c>
      <c r="E6" s="24"/>
      <c r="F6" s="24"/>
      <c r="G6" s="24"/>
      <c r="H6" s="44"/>
      <c r="I6" s="24"/>
      <c r="J6" s="24"/>
      <c r="K6" s="24"/>
      <c r="N6" s="15">
        <f>+D6+D21+D25+D28+D36+D42</f>
        <v>6800</v>
      </c>
    </row>
    <row r="7" spans="1:14" ht="24" hidden="1" customHeight="1" x14ac:dyDescent="0.25">
      <c r="A7" s="45">
        <v>1</v>
      </c>
      <c r="B7" s="14" t="s">
        <v>2</v>
      </c>
      <c r="C7" s="6" t="s">
        <v>3</v>
      </c>
      <c r="D7" s="9">
        <v>500</v>
      </c>
      <c r="E7" s="25"/>
      <c r="F7" s="25"/>
      <c r="G7" s="25"/>
      <c r="H7" s="46"/>
      <c r="I7" s="25"/>
      <c r="J7" s="25"/>
      <c r="K7" s="25"/>
    </row>
    <row r="8" spans="1:14" ht="24" hidden="1" customHeight="1" x14ac:dyDescent="0.25">
      <c r="A8" s="45">
        <v>2</v>
      </c>
      <c r="B8" s="3" t="s">
        <v>4</v>
      </c>
      <c r="C8" s="6" t="s">
        <v>17</v>
      </c>
      <c r="D8" s="9">
        <v>260</v>
      </c>
      <c r="E8" s="25"/>
      <c r="F8" s="25"/>
      <c r="G8" s="25"/>
      <c r="H8" s="46"/>
      <c r="I8" s="25"/>
      <c r="J8" s="25"/>
      <c r="K8" s="25"/>
    </row>
    <row r="9" spans="1:14" ht="24" hidden="1" customHeight="1" x14ac:dyDescent="0.25">
      <c r="A9" s="45">
        <v>3</v>
      </c>
      <c r="B9" s="3" t="s">
        <v>5</v>
      </c>
      <c r="C9" s="6" t="s">
        <v>17</v>
      </c>
      <c r="D9" s="9">
        <v>650</v>
      </c>
      <c r="E9" s="25"/>
      <c r="F9" s="25"/>
      <c r="G9" s="25"/>
      <c r="H9" s="46"/>
      <c r="I9" s="25"/>
      <c r="J9" s="25"/>
      <c r="K9" s="25"/>
    </row>
    <row r="10" spans="1:14" ht="24" hidden="1" customHeight="1" x14ac:dyDescent="0.25">
      <c r="A10" s="45">
        <v>4</v>
      </c>
      <c r="B10" s="3" t="s">
        <v>6</v>
      </c>
      <c r="C10" s="6" t="s">
        <v>19</v>
      </c>
      <c r="D10" s="9">
        <v>650</v>
      </c>
      <c r="E10" s="25"/>
      <c r="F10" s="25"/>
      <c r="G10" s="25"/>
      <c r="H10" s="46"/>
      <c r="I10" s="25"/>
      <c r="J10" s="25"/>
      <c r="K10" s="25"/>
    </row>
    <row r="11" spans="1:14" ht="24" hidden="1" customHeight="1" x14ac:dyDescent="0.25">
      <c r="A11" s="45">
        <v>5</v>
      </c>
      <c r="B11" s="3" t="s">
        <v>7</v>
      </c>
      <c r="C11" s="6" t="s">
        <v>20</v>
      </c>
      <c r="D11" s="9">
        <v>350</v>
      </c>
      <c r="E11" s="25"/>
      <c r="F11" s="25"/>
      <c r="G11" s="25"/>
      <c r="H11" s="46"/>
      <c r="I11" s="25"/>
      <c r="J11" s="25"/>
      <c r="K11" s="25"/>
    </row>
    <row r="12" spans="1:14" ht="24" hidden="1" customHeight="1" x14ac:dyDescent="0.25">
      <c r="A12" s="45">
        <v>2</v>
      </c>
      <c r="B12" s="3" t="s">
        <v>8</v>
      </c>
      <c r="C12" s="6" t="s">
        <v>3</v>
      </c>
      <c r="D12" s="9">
        <v>350</v>
      </c>
      <c r="E12" s="25"/>
      <c r="F12" s="25"/>
      <c r="G12" s="25"/>
      <c r="H12" s="46"/>
      <c r="I12" s="25"/>
      <c r="J12" s="25"/>
      <c r="K12" s="25"/>
    </row>
    <row r="13" spans="1:14" ht="24" hidden="1" customHeight="1" x14ac:dyDescent="0.25">
      <c r="A13" s="45">
        <v>7</v>
      </c>
      <c r="B13" s="3" t="s">
        <v>9</v>
      </c>
      <c r="C13" s="6" t="s">
        <v>31</v>
      </c>
      <c r="D13" s="9">
        <v>400</v>
      </c>
      <c r="E13" s="25"/>
      <c r="F13" s="25"/>
      <c r="G13" s="25"/>
      <c r="H13" s="46"/>
      <c r="I13" s="25"/>
      <c r="J13" s="25"/>
      <c r="K13" s="25"/>
    </row>
    <row r="14" spans="1:14" ht="24" hidden="1" customHeight="1" x14ac:dyDescent="0.25">
      <c r="A14" s="45">
        <v>3</v>
      </c>
      <c r="B14" s="3" t="s">
        <v>10</v>
      </c>
      <c r="C14" s="6" t="s">
        <v>3</v>
      </c>
      <c r="D14" s="9">
        <v>550</v>
      </c>
      <c r="E14" s="25"/>
      <c r="F14" s="25"/>
      <c r="G14" s="25"/>
      <c r="H14" s="46"/>
      <c r="I14" s="25"/>
      <c r="J14" s="25"/>
      <c r="K14" s="25"/>
    </row>
    <row r="15" spans="1:14" ht="24" hidden="1" customHeight="1" x14ac:dyDescent="0.25">
      <c r="A15" s="45">
        <v>9</v>
      </c>
      <c r="B15" s="3" t="s">
        <v>11</v>
      </c>
      <c r="C15" s="6" t="s">
        <v>21</v>
      </c>
      <c r="D15" s="9">
        <v>600</v>
      </c>
      <c r="E15" s="25"/>
      <c r="F15" s="25"/>
      <c r="G15" s="25"/>
      <c r="H15" s="46"/>
      <c r="I15" s="25"/>
      <c r="J15" s="25"/>
      <c r="K15" s="25"/>
    </row>
    <row r="16" spans="1:14" ht="24" hidden="1" customHeight="1" x14ac:dyDescent="0.25">
      <c r="A16" s="45">
        <v>10</v>
      </c>
      <c r="B16" s="3" t="s">
        <v>12</v>
      </c>
      <c r="C16" s="6" t="s">
        <v>22</v>
      </c>
      <c r="D16" s="9">
        <v>450</v>
      </c>
      <c r="E16" s="25"/>
      <c r="F16" s="25"/>
      <c r="G16" s="25"/>
      <c r="H16" s="46"/>
      <c r="I16" s="25"/>
      <c r="J16" s="25"/>
      <c r="K16" s="25"/>
    </row>
    <row r="17" spans="1:14" ht="24" hidden="1" customHeight="1" x14ac:dyDescent="0.25">
      <c r="A17" s="45">
        <v>11</v>
      </c>
      <c r="B17" s="3" t="s">
        <v>13</v>
      </c>
      <c r="C17" s="6" t="s">
        <v>17</v>
      </c>
      <c r="D17" s="9">
        <v>450</v>
      </c>
      <c r="E17" s="25"/>
      <c r="F17" s="25"/>
      <c r="G17" s="25"/>
      <c r="H17" s="46"/>
      <c r="I17" s="25"/>
      <c r="J17" s="25"/>
      <c r="K17" s="25"/>
    </row>
    <row r="18" spans="1:14" ht="24" hidden="1" customHeight="1" x14ac:dyDescent="0.25">
      <c r="A18" s="45">
        <v>12</v>
      </c>
      <c r="B18" s="3" t="s">
        <v>14</v>
      </c>
      <c r="C18" s="6" t="s">
        <v>22</v>
      </c>
      <c r="D18" s="9">
        <v>400</v>
      </c>
      <c r="E18" s="25"/>
      <c r="F18" s="25"/>
      <c r="G18" s="25"/>
      <c r="H18" s="46"/>
      <c r="I18" s="25"/>
      <c r="J18" s="25"/>
      <c r="K18" s="25"/>
    </row>
    <row r="19" spans="1:14" ht="24" hidden="1" customHeight="1" x14ac:dyDescent="0.25">
      <c r="A19" s="45">
        <v>13</v>
      </c>
      <c r="B19" s="3" t="s">
        <v>15</v>
      </c>
      <c r="C19" s="6" t="s">
        <v>18</v>
      </c>
      <c r="D19" s="9">
        <v>200</v>
      </c>
      <c r="E19" s="25"/>
      <c r="F19" s="25"/>
      <c r="G19" s="25"/>
      <c r="H19" s="46"/>
      <c r="I19" s="25"/>
      <c r="J19" s="25"/>
      <c r="K19" s="25"/>
    </row>
    <row r="20" spans="1:14" ht="24" hidden="1" customHeight="1" x14ac:dyDescent="0.25">
      <c r="A20" s="45">
        <v>14</v>
      </c>
      <c r="B20" s="28" t="s">
        <v>16</v>
      </c>
      <c r="C20" s="29" t="s">
        <v>19</v>
      </c>
      <c r="D20" s="30">
        <v>990</v>
      </c>
      <c r="E20" s="25"/>
      <c r="F20" s="25"/>
      <c r="G20" s="25"/>
      <c r="H20" s="46"/>
      <c r="I20" s="25"/>
      <c r="J20" s="25"/>
      <c r="K20" s="25"/>
    </row>
    <row r="21" spans="1:14" ht="24" customHeight="1" x14ac:dyDescent="0.25">
      <c r="A21" s="47" t="s">
        <v>32</v>
      </c>
      <c r="B21" s="74" t="s">
        <v>35</v>
      </c>
      <c r="C21" s="75"/>
      <c r="D21" s="75"/>
      <c r="E21" s="75"/>
      <c r="F21" s="75"/>
      <c r="G21" s="75"/>
      <c r="H21" s="76"/>
      <c r="I21" s="26"/>
      <c r="J21" s="26"/>
      <c r="K21" s="26"/>
    </row>
    <row r="22" spans="1:14" ht="47.25" x14ac:dyDescent="0.25">
      <c r="A22" s="48">
        <v>1</v>
      </c>
      <c r="B22" s="35" t="s">
        <v>25</v>
      </c>
      <c r="C22" s="67" t="s">
        <v>24</v>
      </c>
      <c r="D22" s="12">
        <f>480-300</f>
        <v>180</v>
      </c>
      <c r="E22" s="21">
        <v>1</v>
      </c>
      <c r="F22" s="31" t="s">
        <v>25</v>
      </c>
      <c r="G22" s="77" t="s">
        <v>24</v>
      </c>
      <c r="H22" s="57">
        <v>511</v>
      </c>
      <c r="I22" s="25"/>
      <c r="J22" s="25"/>
      <c r="K22" s="25"/>
      <c r="N22" s="5" t="s">
        <v>40</v>
      </c>
    </row>
    <row r="23" spans="1:14" x14ac:dyDescent="0.25">
      <c r="A23" s="45">
        <v>2</v>
      </c>
      <c r="B23" s="3" t="s">
        <v>26</v>
      </c>
      <c r="C23" s="67"/>
      <c r="D23" s="9">
        <v>1180</v>
      </c>
      <c r="E23" s="21">
        <v>2</v>
      </c>
      <c r="F23" s="32" t="s">
        <v>42</v>
      </c>
      <c r="G23" s="67"/>
      <c r="H23" s="57">
        <v>370</v>
      </c>
      <c r="I23" s="25"/>
      <c r="J23" s="25"/>
      <c r="K23" s="25"/>
    </row>
    <row r="24" spans="1:14" ht="27" x14ac:dyDescent="0.25">
      <c r="A24" s="45">
        <v>3</v>
      </c>
      <c r="B24" s="3" t="s">
        <v>27</v>
      </c>
      <c r="C24" s="68"/>
      <c r="D24" s="9">
        <v>380</v>
      </c>
      <c r="E24" s="21">
        <v>3</v>
      </c>
      <c r="F24" s="32" t="s">
        <v>43</v>
      </c>
      <c r="G24" s="67"/>
      <c r="H24" s="57">
        <v>138</v>
      </c>
      <c r="I24" s="25"/>
      <c r="J24" s="25"/>
      <c r="K24" s="25"/>
    </row>
    <row r="25" spans="1:14" x14ac:dyDescent="0.25">
      <c r="A25" s="78"/>
      <c r="B25" s="79"/>
      <c r="C25" s="79"/>
      <c r="D25" s="80"/>
      <c r="E25" s="21">
        <v>4</v>
      </c>
      <c r="F25" s="32" t="s">
        <v>44</v>
      </c>
      <c r="G25" s="67"/>
      <c r="H25" s="57">
        <v>330</v>
      </c>
      <c r="I25" s="26"/>
      <c r="J25" s="26"/>
      <c r="K25" s="26"/>
    </row>
    <row r="26" spans="1:14" ht="27" x14ac:dyDescent="0.25">
      <c r="A26" s="81"/>
      <c r="B26" s="82"/>
      <c r="C26" s="82"/>
      <c r="D26" s="83"/>
      <c r="E26" s="21">
        <v>5</v>
      </c>
      <c r="F26" s="32" t="s">
        <v>45</v>
      </c>
      <c r="G26" s="67"/>
      <c r="H26" s="57">
        <v>119</v>
      </c>
      <c r="I26" s="25"/>
      <c r="J26" s="25"/>
      <c r="K26" s="25"/>
    </row>
    <row r="27" spans="1:14" ht="40.5" x14ac:dyDescent="0.25">
      <c r="A27" s="84"/>
      <c r="B27" s="85"/>
      <c r="C27" s="85"/>
      <c r="D27" s="86"/>
      <c r="E27" s="21">
        <v>6</v>
      </c>
      <c r="F27" s="32" t="s">
        <v>46</v>
      </c>
      <c r="G27" s="68"/>
      <c r="H27" s="57">
        <v>272</v>
      </c>
      <c r="I27" s="25"/>
      <c r="J27" s="25"/>
      <c r="K27" s="25"/>
    </row>
    <row r="28" spans="1:14" ht="22.5" customHeight="1" x14ac:dyDescent="0.25">
      <c r="A28" s="47" t="s">
        <v>34</v>
      </c>
      <c r="B28" s="87" t="s">
        <v>47</v>
      </c>
      <c r="C28" s="88"/>
      <c r="D28" s="88"/>
      <c r="E28" s="88"/>
      <c r="F28" s="88"/>
      <c r="G28" s="88"/>
      <c r="H28" s="89"/>
      <c r="I28" s="26"/>
      <c r="J28" s="26"/>
      <c r="K28" s="26"/>
    </row>
    <row r="29" spans="1:14" ht="32.25" thickBot="1" x14ac:dyDescent="0.3">
      <c r="A29" s="49">
        <v>1</v>
      </c>
      <c r="B29" s="50" t="s">
        <v>48</v>
      </c>
      <c r="C29" s="52" t="s">
        <v>24</v>
      </c>
      <c r="D29" s="51">
        <v>350</v>
      </c>
      <c r="E29" s="52">
        <v>1</v>
      </c>
      <c r="F29" s="50" t="s">
        <v>48</v>
      </c>
      <c r="G29" s="53" t="s">
        <v>49</v>
      </c>
      <c r="H29" s="54">
        <v>350</v>
      </c>
      <c r="I29" s="25"/>
      <c r="J29" s="25"/>
      <c r="K29" s="25"/>
    </row>
    <row r="30" spans="1:14" ht="22.5" customHeight="1" x14ac:dyDescent="0.25">
      <c r="A30" s="34"/>
      <c r="B30" s="35"/>
      <c r="C30" s="36"/>
      <c r="D30" s="25"/>
      <c r="E30" s="25"/>
      <c r="F30" s="25"/>
      <c r="G30" s="25"/>
      <c r="H30" s="25"/>
      <c r="I30" s="25"/>
      <c r="J30" s="25"/>
      <c r="K30" s="25"/>
    </row>
    <row r="31" spans="1:14" x14ac:dyDescent="0.25">
      <c r="A31" s="34"/>
      <c r="B31" s="35"/>
      <c r="C31" s="36"/>
      <c r="D31" s="25"/>
      <c r="E31" s="25"/>
      <c r="F31" s="25"/>
      <c r="G31" s="25"/>
      <c r="H31" s="25"/>
      <c r="I31" s="25"/>
      <c r="J31" s="25"/>
      <c r="K31" s="25"/>
    </row>
    <row r="32" spans="1:14" x14ac:dyDescent="0.25">
      <c r="A32" s="34"/>
      <c r="B32" s="35"/>
      <c r="C32" s="34"/>
      <c r="D32" s="25"/>
      <c r="E32" s="25"/>
      <c r="F32" s="25"/>
      <c r="G32" s="25"/>
      <c r="H32" s="25"/>
      <c r="I32" s="25"/>
      <c r="J32" s="25"/>
      <c r="K32" s="25"/>
    </row>
    <row r="33" spans="1:11" x14ac:dyDescent="0.25">
      <c r="A33" s="34"/>
      <c r="B33" s="35"/>
      <c r="C33" s="34"/>
      <c r="D33" s="25"/>
      <c r="E33" s="25"/>
      <c r="F33" s="25"/>
      <c r="G33" s="25"/>
      <c r="H33" s="25"/>
      <c r="I33" s="25"/>
      <c r="J33" s="25"/>
      <c r="K33" s="25"/>
    </row>
    <row r="34" spans="1:11" x14ac:dyDescent="0.25">
      <c r="A34" s="34"/>
      <c r="B34" s="35"/>
      <c r="C34" s="34"/>
      <c r="D34" s="25"/>
      <c r="E34" s="25"/>
      <c r="F34" s="25"/>
      <c r="G34" s="25"/>
      <c r="H34" s="25"/>
      <c r="I34" s="25"/>
      <c r="J34" s="25"/>
      <c r="K34" s="25"/>
    </row>
    <row r="35" spans="1:11" x14ac:dyDescent="0.25">
      <c r="A35" s="34"/>
      <c r="B35" s="35"/>
      <c r="C35" s="34"/>
      <c r="D35" s="25"/>
      <c r="E35" s="25"/>
      <c r="F35" s="25"/>
      <c r="G35" s="25"/>
      <c r="H35" s="25"/>
      <c r="I35" s="25"/>
      <c r="J35" s="25"/>
      <c r="K35" s="25"/>
    </row>
    <row r="36" spans="1:11" x14ac:dyDescent="0.25">
      <c r="A36" s="37"/>
      <c r="B36" s="38"/>
      <c r="C36" s="37"/>
      <c r="D36" s="26"/>
      <c r="E36" s="25"/>
      <c r="F36" s="26"/>
      <c r="G36" s="26"/>
      <c r="H36" s="26"/>
      <c r="I36" s="26"/>
      <c r="J36" s="26"/>
      <c r="K36" s="26"/>
    </row>
    <row r="37" spans="1:11" x14ac:dyDescent="0.25">
      <c r="A37" s="34"/>
      <c r="B37" s="35"/>
      <c r="C37" s="34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34"/>
      <c r="B38" s="35"/>
      <c r="C38" s="34"/>
      <c r="D38" s="25"/>
      <c r="E38" s="25"/>
      <c r="F38" s="25"/>
      <c r="G38" s="25"/>
      <c r="H38" s="25"/>
      <c r="I38" s="25"/>
      <c r="J38" s="25"/>
      <c r="K38" s="25"/>
    </row>
    <row r="39" spans="1:11" x14ac:dyDescent="0.25">
      <c r="A39" s="34"/>
      <c r="B39" s="35"/>
      <c r="C39" s="34"/>
      <c r="D39" s="25"/>
      <c r="E39" s="25"/>
      <c r="F39" s="25"/>
      <c r="G39" s="25"/>
      <c r="H39" s="25"/>
      <c r="I39" s="25"/>
      <c r="J39" s="25"/>
      <c r="K39" s="25"/>
    </row>
    <row r="40" spans="1:11" x14ac:dyDescent="0.25">
      <c r="A40" s="34"/>
      <c r="B40" s="35"/>
      <c r="C40" s="34"/>
      <c r="D40" s="25"/>
      <c r="E40" s="25"/>
      <c r="F40" s="25"/>
      <c r="G40" s="25"/>
      <c r="H40" s="25"/>
      <c r="I40" s="25"/>
      <c r="J40" s="25"/>
      <c r="K40" s="25"/>
    </row>
    <row r="41" spans="1:11" x14ac:dyDescent="0.25">
      <c r="A41" s="34"/>
      <c r="B41" s="35"/>
      <c r="C41" s="34"/>
      <c r="D41" s="25"/>
      <c r="E41" s="25"/>
      <c r="F41" s="25"/>
      <c r="G41" s="25"/>
      <c r="H41" s="25"/>
      <c r="I41" s="25"/>
      <c r="J41" s="25"/>
      <c r="K41" s="25"/>
    </row>
    <row r="42" spans="1:11" x14ac:dyDescent="0.25">
      <c r="A42" s="37"/>
      <c r="B42" s="38"/>
      <c r="C42" s="37"/>
      <c r="D42" s="26"/>
      <c r="E42" s="25"/>
      <c r="F42" s="26"/>
      <c r="G42" s="26"/>
      <c r="H42" s="26"/>
      <c r="I42" s="26"/>
      <c r="J42" s="26"/>
      <c r="K42" s="26"/>
    </row>
    <row r="43" spans="1:11" x14ac:dyDescent="0.25">
      <c r="A43" s="34"/>
      <c r="B43" s="39"/>
      <c r="C43" s="69"/>
      <c r="D43" s="25"/>
      <c r="E43" s="25"/>
      <c r="F43" s="25"/>
      <c r="G43" s="25"/>
      <c r="H43" s="25"/>
      <c r="I43" s="25"/>
      <c r="J43" s="25"/>
      <c r="K43" s="25"/>
    </row>
    <row r="44" spans="1:11" x14ac:dyDescent="0.25">
      <c r="A44" s="34"/>
      <c r="B44" s="39"/>
      <c r="C44" s="69"/>
      <c r="D44" s="25"/>
      <c r="E44" s="25"/>
      <c r="F44" s="25"/>
      <c r="G44" s="25"/>
      <c r="H44" s="25"/>
      <c r="I44" s="25"/>
      <c r="J44" s="25"/>
      <c r="K44" s="25"/>
    </row>
    <row r="45" spans="1:11" x14ac:dyDescent="0.25">
      <c r="A45" s="34"/>
      <c r="B45" s="35"/>
      <c r="C45" s="34"/>
      <c r="D45" s="40"/>
      <c r="E45" s="25"/>
      <c r="F45" s="42"/>
      <c r="G45" s="40"/>
      <c r="H45" s="15"/>
      <c r="I45" s="15"/>
      <c r="J45" s="15"/>
      <c r="K45" s="15"/>
    </row>
    <row r="46" spans="1:11" x14ac:dyDescent="0.25">
      <c r="A46" s="36"/>
      <c r="B46" s="35"/>
      <c r="C46" s="34"/>
      <c r="D46" s="41"/>
      <c r="E46" s="25"/>
      <c r="F46" s="42"/>
      <c r="G46" s="41"/>
      <c r="H46" s="16"/>
      <c r="I46" s="16"/>
      <c r="J46" s="16"/>
      <c r="K46" s="16"/>
    </row>
    <row r="47" spans="1:11" x14ac:dyDescent="0.25">
      <c r="A47" s="36"/>
      <c r="B47" s="35"/>
      <c r="C47" s="34"/>
      <c r="D47" s="36"/>
      <c r="E47" s="25"/>
      <c r="F47" s="42"/>
      <c r="G47" s="36"/>
    </row>
  </sheetData>
  <mergeCells count="10">
    <mergeCell ref="A2:H2"/>
    <mergeCell ref="C22:C24"/>
    <mergeCell ref="C43:C44"/>
    <mergeCell ref="A1:H1"/>
    <mergeCell ref="A4:D4"/>
    <mergeCell ref="E4:H4"/>
    <mergeCell ref="B21:H21"/>
    <mergeCell ref="G22:G27"/>
    <mergeCell ref="A25:D27"/>
    <mergeCell ref="B28:H28"/>
  </mergeCells>
  <pageMargins left="0.3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1</vt:lpstr>
      <vt:lpstr>PL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SAO VIET HUE</cp:lastModifiedBy>
  <cp:lastPrinted>2022-10-04T09:16:54Z</cp:lastPrinted>
  <dcterms:created xsi:type="dcterms:W3CDTF">2022-05-23T08:19:04Z</dcterms:created>
  <dcterms:modified xsi:type="dcterms:W3CDTF">2022-10-04T09:18:46Z</dcterms:modified>
</cp:coreProperties>
</file>